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5EE"/>
  <workbookPr/>
  <bookViews>
    <workbookView xWindow="65521" yWindow="65521" windowWidth="7650" windowHeight="8580" activeTab="0"/>
  </bookViews>
  <sheets>
    <sheet name="表紙" sheetId="1" r:id="rId1"/>
    <sheet name="PL（MUFG）" sheetId="2" r:id="rId2"/>
    <sheet name="PL（MTFG)" sheetId="3" r:id="rId3"/>
    <sheet name="PL(UFJ)" sheetId="4" r:id="rId4"/>
    <sheet name="PL（BTMU)" sheetId="5" r:id="rId5"/>
    <sheet name="PL(MUTB)" sheetId="6" r:id="rId6"/>
    <sheet name="BS（MUFG）" sheetId="7" r:id="rId7"/>
    <sheet name="BS(MTFG)" sheetId="8" r:id="rId8"/>
    <sheet name="BS(UFJ)" sheetId="9" r:id="rId9"/>
    <sheet name="BS(BTMU)" sheetId="10" r:id="rId10"/>
    <sheet name="BS(MUTB)" sheetId="11" r:id="rId11"/>
    <sheet name="貸出･預金（1）" sheetId="12" r:id="rId12"/>
    <sheet name="貸出･預金（2)" sheetId="13" r:id="rId13"/>
    <sheet name="業種別貸出" sheetId="14" r:id="rId14"/>
    <sheet name="国別貸出" sheetId="15" r:id="rId15"/>
    <sheet name="運用調達（BTMU1）" sheetId="16" r:id="rId16"/>
    <sheet name="運用調達（BTMU2)" sheetId="17" r:id="rId17"/>
    <sheet name="運用調達（MUTB1）" sheetId="18" r:id="rId18"/>
    <sheet name="運用調達（MUTB2)" sheetId="19" r:id="rId19"/>
    <sheet name="不良債権" sheetId="20" r:id="rId20"/>
    <sheet name="有証含み" sheetId="21" r:id="rId21"/>
    <sheet name="自己資本比率" sheetId="22" r:id="rId22"/>
  </sheets>
  <definedNames>
    <definedName name="_xlnm.Print_Area" localSheetId="9">'BS(BTMU)'!$A$1:$I$60</definedName>
    <definedName name="_xlnm.Print_Area" localSheetId="7">'BS(MTFG)'!$B$1:$G$49</definedName>
    <definedName name="_xlnm.Print_Area" localSheetId="6">'BS（MUFG）'!$A$1:$K$65</definedName>
    <definedName name="_xlnm.Print_Area" localSheetId="10">'BS(MUTB)'!$A$1:$I$59</definedName>
    <definedName name="_xlnm.Print_Area" localSheetId="8">'BS(UFJ)'!$B$1:$G$49</definedName>
    <definedName name="_xlnm.Print_Area" localSheetId="4">'PL（BTMU)'!$A$1:$L$39</definedName>
    <definedName name="_xlnm.Print_Area" localSheetId="2">'PL（MTFG)'!$B$1:$I$31</definedName>
    <definedName name="_xlnm.Print_Area" localSheetId="1">'PL（MUFG）'!$A$1:$M$33</definedName>
    <definedName name="_xlnm.Print_Area" localSheetId="5">'PL(MUTB)'!$A$1:$M$47</definedName>
    <definedName name="_xlnm.Print_Area" localSheetId="3">'PL(UFJ)'!$B$1:$I$33</definedName>
    <definedName name="_xlnm.Print_Area" localSheetId="15">'運用調達（BTMU1）'!$B$1:$I$49</definedName>
    <definedName name="_xlnm.Print_Area" localSheetId="16">'運用調達（BTMU2)'!$B$1:$R$47</definedName>
    <definedName name="_xlnm.Print_Area" localSheetId="17">'運用調達（MUTB1）'!$B$1:$I$49</definedName>
    <definedName name="_xlnm.Print_Area" localSheetId="18">'運用調達（MUTB2)'!$B$1:$R$47</definedName>
    <definedName name="_xlnm.Print_Area" localSheetId="13">'業種別貸出'!$B$1:$M$24</definedName>
    <definedName name="_xlnm.Print_Area" localSheetId="14">'国別貸出'!$B$1:$K$35</definedName>
    <definedName name="_xlnm.Print_Area" localSheetId="21">'自己資本比率'!$B$1:$L$45</definedName>
    <definedName name="_xlnm.Print_Area" localSheetId="11">'貸出･預金（1）'!$B$1:$O$24</definedName>
    <definedName name="_xlnm.Print_Area" localSheetId="12">'貸出･預金（2)'!$B$1:$K$46</definedName>
    <definedName name="_xlnm.Print_Area" localSheetId="19">'不良債権'!$B$1:$J$35</definedName>
    <definedName name="_xlnm.Print_Area" localSheetId="20">'有証含み'!$B$1:$K$40</definedName>
  </definedNames>
  <calcPr fullCalcOnLoad="1"/>
</workbook>
</file>

<file path=xl/sharedStrings.xml><?xml version="1.0" encoding="utf-8"?>
<sst xmlns="http://schemas.openxmlformats.org/spreadsheetml/2006/main" count="1460" uniqueCount="328">
  <si>
    <r>
      <t xml:space="preserve"> </t>
    </r>
    <r>
      <rPr>
        <sz val="12"/>
        <rFont val="ＭＳ ゴシック"/>
        <family val="3"/>
      </rPr>
      <t>連結粗利益</t>
    </r>
  </si>
  <si>
    <r>
      <t xml:space="preserve"> </t>
    </r>
    <r>
      <rPr>
        <sz val="12"/>
        <rFont val="ＭＳ Ｐゴシック"/>
        <family val="3"/>
      </rPr>
      <t>信託報酬</t>
    </r>
  </si>
  <si>
    <t>うち与信関係費用（信託勘定）</t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</si>
  <si>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</si>
  <si>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ゴシック"/>
        <family val="3"/>
      </rPr>
      <t>貸出金償却</t>
    </r>
  </si>
  <si>
    <r>
      <t xml:space="preserve"> </t>
    </r>
    <r>
      <rPr>
        <sz val="12"/>
        <rFont val="ＭＳ ゴシック"/>
        <family val="3"/>
      </rPr>
      <t>個別貸倒引当金繰入額</t>
    </r>
  </si>
  <si>
    <r>
      <t xml:space="preserve"> </t>
    </r>
    <r>
      <rPr>
        <sz val="12"/>
        <rFont val="ＭＳ Ｐゴシック"/>
        <family val="3"/>
      </rPr>
      <t>その他の与信関係費用</t>
    </r>
  </si>
  <si>
    <r>
      <t xml:space="preserve"> </t>
    </r>
    <r>
      <rPr>
        <sz val="12"/>
        <rFont val="ＭＳ Ｐゴシック"/>
        <family val="3"/>
      </rPr>
      <t>株式等関係損益</t>
    </r>
  </si>
  <si>
    <r>
      <t xml:space="preserve"> </t>
    </r>
    <r>
      <rPr>
        <sz val="12"/>
        <rFont val="ＭＳ Ｐゴシック"/>
        <family val="3"/>
      </rPr>
      <t>持分法による投資損益</t>
    </r>
  </si>
  <si>
    <r>
      <t xml:space="preserve"> </t>
    </r>
    <r>
      <rPr>
        <sz val="12"/>
        <rFont val="ＭＳ Ｐゴシック"/>
        <family val="3"/>
      </rPr>
      <t>その他の臨時損益</t>
    </r>
  </si>
  <si>
    <r>
      <t xml:space="preserve"> </t>
    </r>
    <r>
      <rPr>
        <sz val="12"/>
        <rFont val="ＭＳ ゴシック"/>
        <family val="3"/>
      </rPr>
      <t>経常利益（損失）</t>
    </r>
  </si>
  <si>
    <r>
      <t xml:space="preserve"> </t>
    </r>
    <r>
      <rPr>
        <sz val="12"/>
        <rFont val="ＭＳ ゴシック"/>
        <family val="3"/>
      </rPr>
      <t>うち償却債権取立益</t>
    </r>
  </si>
  <si>
    <r>
      <t xml:space="preserve"> </t>
    </r>
    <r>
      <rPr>
        <sz val="12"/>
        <rFont val="ＭＳ ゴシック"/>
        <family val="3"/>
      </rPr>
      <t>うち貸倒引当金戻入</t>
    </r>
  </si>
  <si>
    <r>
      <t xml:space="preserve"> </t>
    </r>
    <r>
      <rPr>
        <sz val="12"/>
        <rFont val="ＭＳ Ｐゴシック"/>
        <family val="3"/>
      </rPr>
      <t>少数株主利益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</si>
  <si>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Tahoma"/>
        <family val="2"/>
      </rPr>
      <t xml:space="preserve"> </t>
    </r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</si>
  <si>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</si>
  <si>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</si>
  <si>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</si>
  <si>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</si>
  <si>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</si>
  <si>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</si>
  <si>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</si>
  <si>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</si>
  <si>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</si>
  <si>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</si>
  <si>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</si>
  <si>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動産不動産</t>
  </si>
  <si>
    <t>繰延税金資産</t>
  </si>
  <si>
    <t>支払承諾見返</t>
  </si>
  <si>
    <t>貸倒引当金</t>
  </si>
  <si>
    <t>投資損失引当金</t>
  </si>
  <si>
    <t>資産の部合計</t>
  </si>
  <si>
    <t>預金</t>
  </si>
  <si>
    <t>譲渡性預金</t>
  </si>
  <si>
    <t>コールマネー及び売渡手形</t>
  </si>
  <si>
    <t>売現先勘定</t>
  </si>
  <si>
    <t>債券貸借取引受入担保金</t>
  </si>
  <si>
    <t>特定取引負債</t>
  </si>
  <si>
    <t>借用金</t>
  </si>
  <si>
    <t>短期社債</t>
  </si>
  <si>
    <t>社債</t>
  </si>
  <si>
    <t>信託勘定借</t>
  </si>
  <si>
    <t>その他負債</t>
  </si>
  <si>
    <t>賞与引当金</t>
  </si>
  <si>
    <t>退職給付引当金</t>
  </si>
  <si>
    <t>特別法上の引当金</t>
  </si>
  <si>
    <t>繰延税金負債</t>
  </si>
  <si>
    <t>再評価に係る繰延税金負債</t>
  </si>
  <si>
    <t>支払承諾</t>
  </si>
  <si>
    <t>負債の部合計</t>
  </si>
  <si>
    <t>少数株主持分</t>
  </si>
  <si>
    <t>資本金</t>
  </si>
  <si>
    <t>資本剰余金</t>
  </si>
  <si>
    <t>利益剰余金</t>
  </si>
  <si>
    <t>土地再評価差額金</t>
  </si>
  <si>
    <t>為替換算調整勘定</t>
  </si>
  <si>
    <t>自己株式</t>
  </si>
  <si>
    <t>資本の部合計</t>
  </si>
  <si>
    <t>破産更正債権及びこれらに準ずる債権</t>
  </si>
  <si>
    <t>危険債権</t>
  </si>
  <si>
    <t>要管理債権</t>
  </si>
  <si>
    <t>合計</t>
  </si>
  <si>
    <t>正常債権</t>
  </si>
  <si>
    <t>金融再生法開示債権合計</t>
  </si>
  <si>
    <t>自己資本比率</t>
  </si>
  <si>
    <t>うち自己資本に計上されたその他有価証券含み益</t>
  </si>
  <si>
    <t>うち自己資本に計上された再評価差額</t>
  </si>
  <si>
    <t>うち劣後ローン（債券）残高</t>
  </si>
  <si>
    <t>控除項目</t>
  </si>
  <si>
    <t>自己資本</t>
  </si>
  <si>
    <t>（億円）</t>
  </si>
  <si>
    <r>
      <t xml:space="preserve"> </t>
    </r>
    <r>
      <rPr>
        <sz val="12"/>
        <rFont val="ＭＳ Ｐゴシック"/>
        <family val="3"/>
      </rPr>
      <t>資金利益</t>
    </r>
  </si>
  <si>
    <r>
      <t xml:space="preserve"> </t>
    </r>
    <r>
      <rPr>
        <sz val="12"/>
        <rFont val="ＭＳ ゴシック"/>
        <family val="3"/>
      </rPr>
      <t>役務取引等利益</t>
    </r>
  </si>
  <si>
    <r>
      <t xml:space="preserve"> </t>
    </r>
    <r>
      <rPr>
        <sz val="12"/>
        <rFont val="ＭＳ ゴシック"/>
        <family val="3"/>
      </rPr>
      <t>特定取引利益</t>
    </r>
  </si>
  <si>
    <r>
      <t xml:space="preserve"> </t>
    </r>
    <r>
      <rPr>
        <sz val="12"/>
        <rFont val="ＭＳ ゴシック"/>
        <family val="3"/>
      </rPr>
      <t>その他業務利益</t>
    </r>
  </si>
  <si>
    <r>
      <t xml:space="preserve"> </t>
    </r>
    <r>
      <rPr>
        <sz val="12"/>
        <rFont val="ＭＳ ゴシック"/>
        <family val="3"/>
      </rPr>
      <t>営業費</t>
    </r>
  </si>
  <si>
    <r>
      <t xml:space="preserve"> </t>
    </r>
    <r>
      <rPr>
        <sz val="12"/>
        <rFont val="ＭＳ Ｐゴシック"/>
        <family val="3"/>
      </rPr>
      <t>与信関係費用</t>
    </r>
  </si>
  <si>
    <r>
      <t xml:space="preserve"> </t>
    </r>
    <r>
      <rPr>
        <sz val="12"/>
        <rFont val="ＭＳ ゴシック"/>
        <family val="3"/>
      </rPr>
      <t>法人税､住民税及び事業税</t>
    </r>
  </si>
  <si>
    <r>
      <t xml:space="preserve"> </t>
    </r>
    <r>
      <rPr>
        <sz val="12"/>
        <rFont val="ＭＳ ゴシック"/>
        <family val="3"/>
      </rPr>
      <t>法人税等調整額</t>
    </r>
  </si>
  <si>
    <r>
      <t xml:space="preserve"> </t>
    </r>
    <r>
      <rPr>
        <sz val="12"/>
        <rFont val="ＭＳ ゴシック"/>
        <family val="3"/>
      </rPr>
      <t>当期純利益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</si>
  <si>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</si>
  <si>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ゴシック"/>
        <family val="3"/>
      </rPr>
      <t>税金等調整前純利益</t>
    </r>
  </si>
  <si>
    <r>
      <t xml:space="preserve"> </t>
    </r>
    <r>
      <rPr>
        <sz val="12"/>
        <rFont val="ＭＳ ゴシック"/>
        <family val="3"/>
      </rPr>
      <t>当期純利益</t>
    </r>
  </si>
  <si>
    <t>その他有価証券含み損益</t>
  </si>
  <si>
    <t>株式</t>
  </si>
  <si>
    <t>債券</t>
  </si>
  <si>
    <t>国債</t>
  </si>
  <si>
    <t>地方債</t>
  </si>
  <si>
    <t>その他</t>
  </si>
  <si>
    <t>外国株式</t>
  </si>
  <si>
    <t>外国債券</t>
  </si>
  <si>
    <t>中小企業等貸出</t>
  </si>
  <si>
    <t>国内預金</t>
  </si>
  <si>
    <t>海外店預金等</t>
  </si>
  <si>
    <r>
      <t xml:space="preserve"> </t>
    </r>
    <r>
      <rPr>
        <sz val="12"/>
        <rFont val="ＭＳ ゴシック"/>
        <family val="3"/>
      </rPr>
      <t>一般貸倒引当金繰入額　（▲は繰入）</t>
    </r>
  </si>
  <si>
    <r>
      <t xml:space="preserve"> </t>
    </r>
    <r>
      <rPr>
        <sz val="12"/>
        <rFont val="ＭＳ ゴシック"/>
        <family val="3"/>
      </rPr>
      <t>臨時損益　（▲は費用）</t>
    </r>
  </si>
  <si>
    <r>
      <t>01</t>
    </r>
    <r>
      <rPr>
        <sz val="12"/>
        <rFont val="ＭＳ Ｐゴシック"/>
        <family val="3"/>
      </rPr>
      <t>年度</t>
    </r>
  </si>
  <si>
    <r>
      <t>02</t>
    </r>
    <r>
      <rPr>
        <sz val="12"/>
        <color indexed="8"/>
        <rFont val="ＭＳ Ｐゴシック"/>
        <family val="3"/>
      </rPr>
      <t>年度</t>
    </r>
  </si>
  <si>
    <r>
      <t>03</t>
    </r>
    <r>
      <rPr>
        <sz val="12"/>
        <color indexed="8"/>
        <rFont val="ＭＳ Ｐゴシック"/>
        <family val="3"/>
      </rPr>
      <t>年度</t>
    </r>
  </si>
  <si>
    <r>
      <t>04</t>
    </r>
    <r>
      <rPr>
        <sz val="12"/>
        <rFont val="ＭＳ ゴシック"/>
        <family val="3"/>
      </rPr>
      <t>年度</t>
    </r>
  </si>
  <si>
    <t>MTFG</t>
  </si>
  <si>
    <r>
      <t>02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</si>
  <si>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03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</si>
  <si>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04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</si>
  <si>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05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</si>
  <si>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t>（億円）</t>
  </si>
  <si>
    <t>国内貸出</t>
  </si>
  <si>
    <t>海外店･オフショア</t>
  </si>
  <si>
    <t>金融再生法開示債権残高</t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</si>
  <si>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</si>
  <si>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t>MTFG</t>
  </si>
  <si>
    <t>MTFG</t>
  </si>
  <si>
    <t>UFJH</t>
  </si>
  <si>
    <t>Tier1</t>
  </si>
  <si>
    <t>-</t>
  </si>
  <si>
    <t>Tier3</t>
  </si>
  <si>
    <t>-</t>
  </si>
  <si>
    <t>リスクアセット</t>
  </si>
  <si>
    <r>
      <t>Tier1</t>
    </r>
    <r>
      <rPr>
        <sz val="11"/>
        <rFont val="ＭＳ Ｐゴシック"/>
        <family val="3"/>
      </rPr>
      <t>比率</t>
    </r>
  </si>
  <si>
    <r>
      <t>Tier2</t>
    </r>
    <r>
      <rPr>
        <sz val="11"/>
        <rFont val="ＭＳ Ｐゴシック"/>
        <family val="3"/>
      </rPr>
      <t>（算入額）</t>
    </r>
  </si>
  <si>
    <t>自己資本比率(国際統一基準)</t>
  </si>
  <si>
    <r>
      <t>02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</si>
  <si>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03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</si>
  <si>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04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</si>
  <si>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</si>
  <si>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</si>
  <si>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-</t>
  </si>
  <si>
    <t>連結貸借対照表</t>
  </si>
  <si>
    <t>国内・業種別貸出残高</t>
  </si>
  <si>
    <t>製造業</t>
  </si>
  <si>
    <t>農業</t>
  </si>
  <si>
    <t>林業</t>
  </si>
  <si>
    <t>漁業</t>
  </si>
  <si>
    <t>鉱業</t>
  </si>
  <si>
    <t>建設業</t>
  </si>
  <si>
    <t>電気･ガス･熱供給･水道業</t>
  </si>
  <si>
    <t>情報通信業</t>
  </si>
  <si>
    <t>卸売･小売業</t>
  </si>
  <si>
    <t>金融･保険業</t>
  </si>
  <si>
    <t>不動産業</t>
  </si>
  <si>
    <t>各種サービス業</t>
  </si>
  <si>
    <t>地方公共団体</t>
  </si>
  <si>
    <r>
      <t>(</t>
    </r>
    <r>
      <rPr>
        <sz val="11"/>
        <rFont val="ＭＳ Ｐゴシック"/>
        <family val="3"/>
      </rPr>
      <t>百万円</t>
    </r>
    <r>
      <rPr>
        <sz val="11"/>
        <rFont val="Tahoma"/>
        <family val="2"/>
      </rPr>
      <t>)</t>
    </r>
  </si>
  <si>
    <r>
      <t>04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</si>
  <si>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国別貸出状況等</t>
  </si>
  <si>
    <t>韓国</t>
  </si>
  <si>
    <t>香港</t>
  </si>
  <si>
    <t>中国</t>
  </si>
  <si>
    <t>台湾</t>
  </si>
  <si>
    <t>その他アジア</t>
  </si>
  <si>
    <t>カリブ海諸国</t>
  </si>
  <si>
    <t>その他中南米</t>
  </si>
  <si>
    <t>タイ</t>
  </si>
  <si>
    <t>インドネシア</t>
  </si>
  <si>
    <t>マレーシア</t>
  </si>
  <si>
    <t>フィリピン</t>
  </si>
  <si>
    <t>シンガポール</t>
  </si>
  <si>
    <t>アルゼンチン</t>
  </si>
  <si>
    <t>ブラジル</t>
  </si>
  <si>
    <t>メキシコ</t>
  </si>
  <si>
    <t>平均残高</t>
  </si>
  <si>
    <t>収入・費用</t>
  </si>
  <si>
    <t>利回（％）</t>
  </si>
  <si>
    <t>債券貸借取引支払保証金</t>
  </si>
  <si>
    <t>買入手形</t>
  </si>
  <si>
    <t>預け金</t>
  </si>
  <si>
    <t>売渡手形</t>
  </si>
  <si>
    <t>コールローン</t>
  </si>
  <si>
    <t>コールマネー</t>
  </si>
  <si>
    <t>資金調達勘定</t>
  </si>
  <si>
    <t>資金運用勘定</t>
  </si>
  <si>
    <r>
      <t xml:space="preserve"> </t>
    </r>
    <r>
      <rPr>
        <sz val="12"/>
        <rFont val="ＭＳ ゴシック"/>
        <family val="3"/>
      </rPr>
      <t>経常利益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</si>
  <si>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税金等調整前純利益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</si>
  <si>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経常利益</t>
    </r>
  </si>
  <si>
    <t>コマーシャルペーパー</t>
  </si>
  <si>
    <r>
      <t>MTFG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BTM+MTB</t>
    </r>
    <r>
      <rPr>
        <b/>
        <sz val="12"/>
        <rFont val="ＭＳ Ｐゴシック"/>
        <family val="3"/>
      </rPr>
      <t>）</t>
    </r>
  </si>
  <si>
    <r>
      <t>UFJ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UFJB+UFJTB</t>
    </r>
    <r>
      <rPr>
        <b/>
        <sz val="12"/>
        <rFont val="ＭＳ Ｐゴシック"/>
        <family val="3"/>
      </rPr>
      <t>）</t>
    </r>
  </si>
  <si>
    <t>貸出金・預金</t>
  </si>
  <si>
    <r>
      <t xml:space="preserve"> </t>
    </r>
    <r>
      <rPr>
        <sz val="12"/>
        <rFont val="ＭＳ ゴシック"/>
        <family val="3"/>
      </rPr>
      <t>特別損益　（▲は費用）</t>
    </r>
  </si>
  <si>
    <t>MUFGファクトブック</t>
  </si>
  <si>
    <t>連結損益計算書</t>
  </si>
  <si>
    <t>うち消費者ローン残高</t>
  </si>
  <si>
    <t>うち住宅ローン残高</t>
  </si>
  <si>
    <t>うち個人預金</t>
  </si>
  <si>
    <t>うち法人預金その他</t>
  </si>
  <si>
    <r>
      <t>05</t>
    </r>
    <r>
      <rPr>
        <sz val="12"/>
        <rFont val="ＭＳ ゴシック"/>
        <family val="3"/>
      </rPr>
      <t>年度</t>
    </r>
  </si>
  <si>
    <r>
      <t>06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</si>
  <si>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06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</si>
  <si>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9"/>
        <rFont val="ＭＳ Ｐゴシック"/>
        <family val="3"/>
      </rPr>
      <t>年度</t>
    </r>
  </si>
  <si>
    <t>MUFG</t>
  </si>
  <si>
    <t>N.A</t>
  </si>
  <si>
    <t>N.A</t>
  </si>
  <si>
    <t>MUFG</t>
  </si>
  <si>
    <t>UFJH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</si>
  <si>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</si>
  <si>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</si>
  <si>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r>
      <t>アジア向け貸出金</t>
    </r>
    <r>
      <rPr>
        <sz val="11"/>
        <rFont val="Tahoma"/>
        <family val="2"/>
      </rPr>
      <t>MUFG(BTMU+MUTB)</t>
    </r>
  </si>
  <si>
    <t>国内業務部門</t>
  </si>
  <si>
    <t>国際業務部門</t>
  </si>
  <si>
    <r>
      <t>MUFG (BTMU+MUTB</t>
    </r>
    <r>
      <rPr>
        <sz val="11"/>
        <rFont val="ＭＳ Ｐゴシック"/>
        <family val="3"/>
      </rPr>
      <t>：銀行勘定･信託勘定</t>
    </r>
    <r>
      <rPr>
        <sz val="11"/>
        <rFont val="ＭＳ Ｐゴシック"/>
        <family val="3"/>
      </rPr>
      <t>合算</t>
    </r>
    <r>
      <rPr>
        <sz val="11"/>
        <rFont val="Tahoma"/>
        <family val="2"/>
      </rPr>
      <t>)</t>
    </r>
  </si>
  <si>
    <r>
      <t xml:space="preserve">MTFG 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BTM+MTB: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</si>
  <si>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r>
      <t>UFJ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UFJB+UFJTB: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</si>
  <si>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t>UFJH</t>
  </si>
  <si>
    <t>〔略称の定義〕</t>
  </si>
  <si>
    <r>
      <t>(</t>
    </r>
    <r>
      <rPr>
        <sz val="10"/>
        <rFont val="ＭＳ Ｐゴシック"/>
        <family val="3"/>
      </rPr>
      <t>注）貸出･預金には信託勘定の計数を含まず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</si>
  <si>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ＭＳ Ｐゴシック"/>
        <family val="3"/>
      </rPr>
      <t>貸出・預金には信託勘定の計数を含まず、分離子会社の計数を含む</t>
    </r>
  </si>
  <si>
    <t>-</t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</si>
  <si>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</rPr>
      <t>）分離子会社の計数を含まず</t>
    </r>
  </si>
  <si>
    <t>-</t>
  </si>
  <si>
    <t>株式等評価差額金</t>
  </si>
  <si>
    <t>開示債権比率</t>
  </si>
  <si>
    <r>
      <t>06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</si>
  <si>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株主資本計</t>
  </si>
  <si>
    <t>その他有価証券評価差額金</t>
  </si>
  <si>
    <t>繰延ヘッジ損益</t>
  </si>
  <si>
    <t>評価･換算差額等合計</t>
  </si>
  <si>
    <t>純資産の部合計</t>
  </si>
  <si>
    <t>-</t>
  </si>
  <si>
    <t>損益計算書</t>
  </si>
  <si>
    <r>
      <t>BTMU</t>
    </r>
    <r>
      <rPr>
        <b/>
        <sz val="12"/>
        <rFont val="ＭＳ Ｐゴシック"/>
        <family val="3"/>
      </rPr>
      <t>（単体）</t>
    </r>
  </si>
  <si>
    <r>
      <t xml:space="preserve"> </t>
    </r>
    <r>
      <rPr>
        <sz val="12"/>
        <rFont val="ＭＳ ゴシック"/>
        <family val="3"/>
      </rPr>
      <t>業務粗利益</t>
    </r>
  </si>
  <si>
    <r>
      <t xml:space="preserve"> </t>
    </r>
    <r>
      <rPr>
        <sz val="12"/>
        <rFont val="ＭＳ ゴシック"/>
        <family val="3"/>
      </rPr>
      <t>国内業務粗利益</t>
    </r>
  </si>
  <si>
    <r>
      <t xml:space="preserve"> </t>
    </r>
    <r>
      <rPr>
        <sz val="12"/>
        <rFont val="ＭＳ ゴシック"/>
        <family val="3"/>
      </rPr>
      <t>国際業務粗利益</t>
    </r>
  </si>
  <si>
    <r>
      <t xml:space="preserve"> </t>
    </r>
    <r>
      <rPr>
        <sz val="12"/>
        <rFont val="ＭＳ Ｐゴシック"/>
        <family val="3"/>
      </rPr>
      <t>人件費</t>
    </r>
  </si>
  <si>
    <r>
      <t xml:space="preserve"> </t>
    </r>
    <r>
      <rPr>
        <sz val="12"/>
        <rFont val="ＭＳ Ｐゴシック"/>
        <family val="3"/>
      </rPr>
      <t>物件費</t>
    </r>
  </si>
  <si>
    <r>
      <t xml:space="preserve"> </t>
    </r>
    <r>
      <rPr>
        <sz val="12"/>
        <rFont val="ＭＳ Ｐゴシック"/>
        <family val="3"/>
      </rPr>
      <t>税金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</si>
  <si>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</si>
  <si>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2"/>
        <rFont val="Tahoma"/>
        <family val="2"/>
      </rPr>
      <t xml:space="preserve"> 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</si>
  <si>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Ｐゴシック"/>
        <family val="3"/>
      </rPr>
      <t>年度は分離子会社との内部取引調整前</t>
    </r>
  </si>
  <si>
    <t xml:space="preserve"> 役務取引等利益</t>
  </si>
  <si>
    <t xml:space="preserve"> 特定取引利益</t>
  </si>
  <si>
    <t xml:space="preserve"> その他業務利益</t>
  </si>
  <si>
    <t xml:space="preserve"> 貸出金償却</t>
  </si>
  <si>
    <t xml:space="preserve"> 特別損益　（▲は費用）</t>
  </si>
  <si>
    <t xml:space="preserve"> 法人税､住民税及び事業税</t>
  </si>
  <si>
    <t xml:space="preserve"> 法人税等調整額</t>
  </si>
  <si>
    <t>貸借対照表</t>
  </si>
  <si>
    <t>売渡手形</t>
  </si>
  <si>
    <t>特定債務者支援引当金</t>
  </si>
  <si>
    <t>資本金</t>
  </si>
  <si>
    <t>株主資本合計</t>
  </si>
  <si>
    <t>評価・換算差額等合計</t>
  </si>
  <si>
    <t>純資産の部合計</t>
  </si>
  <si>
    <r>
      <t>MUTB</t>
    </r>
    <r>
      <rPr>
        <b/>
        <sz val="12"/>
        <rFont val="ＭＳ Ｐゴシック"/>
        <family val="3"/>
      </rPr>
      <t>（単体）</t>
    </r>
  </si>
  <si>
    <t>（信託勘定償却前業務粗利益）</t>
  </si>
  <si>
    <t xml:space="preserve"> 信託報酬</t>
  </si>
  <si>
    <t xml:space="preserve"> 信託報酬（信託勘定償却前）</t>
  </si>
  <si>
    <t xml:space="preserve"> 貸信・合同信託報酬（信託勘定償却前）</t>
  </si>
  <si>
    <t xml:space="preserve"> その他信託報酬</t>
  </si>
  <si>
    <r>
      <t xml:space="preserve"> </t>
    </r>
    <r>
      <rPr>
        <sz val="12"/>
        <rFont val="ＭＳ Ｐゴシック"/>
        <family val="3"/>
      </rPr>
      <t>与信関係費用（信託勘定）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</si>
  <si>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</si>
  <si>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Ｐゴシック"/>
        <family val="3"/>
      </rPr>
      <t>与信関係費用（銀行勘定）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</si>
  <si>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の単純合算。</t>
    </r>
  </si>
  <si>
    <t>ただし、UFJTBの過去計数については、信託勘定償却を業務粗利益に含める調整を行っている</t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</si>
  <si>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ゴシック"/>
        <family val="3"/>
      </rPr>
      <t>年度は分離子会社との内部取引調整前</t>
    </r>
  </si>
  <si>
    <t>有形固定資産</t>
  </si>
  <si>
    <t>無形固定資産</t>
  </si>
  <si>
    <t>信託勘定借</t>
  </si>
  <si>
    <t>偶発損失引当金</t>
  </si>
  <si>
    <t>補償請求権損失引当金</t>
  </si>
  <si>
    <r>
      <t>04</t>
    </r>
    <r>
      <rPr>
        <sz val="9"/>
        <rFont val="ＭＳ Ｐゴシック"/>
        <family val="3"/>
      </rPr>
      <t>年度</t>
    </r>
  </si>
  <si>
    <t>運用･調達（BTMU その１）</t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</si>
  <si>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</si>
  <si>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</si>
  <si>
    <r>
      <t>06</t>
    </r>
    <r>
      <rPr>
        <sz val="12"/>
        <rFont val="ＭＳ Ｐゴシック"/>
        <family val="3"/>
      </rPr>
      <t>年度</t>
    </r>
  </si>
  <si>
    <r>
      <t>06</t>
    </r>
    <r>
      <rPr>
        <sz val="12"/>
        <rFont val="ＭＳ ゴシック"/>
        <family val="3"/>
      </rPr>
      <t>年度</t>
    </r>
  </si>
  <si>
    <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</si>
  <si>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07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</si>
  <si>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その１）</t>
    </r>
  </si>
  <si>
    <r>
      <t>06</t>
    </r>
    <r>
      <rPr>
        <sz val="9"/>
        <rFont val="ＭＳ Ｐゴシック"/>
        <family val="3"/>
      </rPr>
      <t>年度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</si>
  <si>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</si>
  <si>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</rPr>
      <t>年3月末は分離子会社の計数を含まず、それ以前は分離子会社の計数を含む</t>
    </r>
  </si>
  <si>
    <t>-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</si>
  <si>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月末以降は分離子会社の計数を含まず、それ以前は分離子会社の計数を含む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</si>
  <si>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その２）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</si>
  <si>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月末以降はバーゼルⅡ基準で作成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</si>
  <si>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</si>
  <si>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</si>
  <si>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ゴシック"/>
        <family val="3"/>
      </rPr>
      <t>年度以降の計数は分離子会社含まず</t>
    </r>
  </si>
  <si>
    <t>前年同期比</t>
  </si>
  <si>
    <t>前年同期比(%ﾎﾟｲﾝﾄ)</t>
  </si>
  <si>
    <r>
      <t xml:space="preserve"> </t>
    </r>
    <r>
      <rPr>
        <sz val="12"/>
        <rFont val="ＭＳ ゴシック"/>
        <family val="3"/>
      </rPr>
      <t>うち貸倒引当金戻入益</t>
    </r>
  </si>
  <si>
    <r>
      <t xml:space="preserve"> </t>
    </r>
    <r>
      <rPr>
        <sz val="12"/>
        <rFont val="ＭＳ Ｐゴシック"/>
        <family val="3"/>
      </rPr>
      <t>少数株主利益（▲は少数株主損失）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</si>
  <si>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</si>
  <si>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</si>
  <si>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</si>
  <si>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</si>
  <si>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経常利益</t>
    </r>
  </si>
  <si>
    <r>
      <t xml:space="preserve"> </t>
    </r>
    <r>
      <rPr>
        <sz val="12"/>
        <rFont val="ＭＳ Ｐゴシック"/>
        <family val="3"/>
      </rPr>
      <t>特別損益</t>
    </r>
  </si>
  <si>
    <r>
      <t xml:space="preserve"> </t>
    </r>
    <r>
      <rPr>
        <sz val="12"/>
        <rFont val="ＭＳ ゴシック"/>
        <family val="3"/>
      </rPr>
      <t>当期（中間）純利益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</si>
  <si>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</si>
  <si>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</si>
  <si>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</si>
  <si>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</si>
  <si>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貸出・預金には信託勘定の計数を含まず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</si>
  <si>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</si>
  <si>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</si>
  <si>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</si>
  <si>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</si>
  <si>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</si>
  <si>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</si>
  <si>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</si>
  <si>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</rPr>
      <t>の単純合算</t>
    </r>
  </si>
  <si>
    <r>
      <t>07</t>
    </r>
    <r>
      <rPr>
        <sz val="12"/>
        <rFont val="ＭＳ Ｐゴシック"/>
        <family val="3"/>
      </rPr>
      <t>年度</t>
    </r>
  </si>
  <si>
    <r>
      <t>08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</si>
  <si>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08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</si>
  <si>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</rPr>
      <t>　その２）</t>
    </r>
  </si>
  <si>
    <r>
      <t>07</t>
    </r>
    <r>
      <rPr>
        <sz val="9"/>
        <rFont val="ＭＳ Ｐゴシック"/>
        <family val="3"/>
      </rPr>
      <t>年度</t>
    </r>
  </si>
  <si>
    <r>
      <t>前年同期比</t>
    </r>
    <r>
      <rPr>
        <sz val="8"/>
        <rFont val="Tahoma"/>
        <family val="2"/>
      </rPr>
      <t>(%</t>
    </r>
    <r>
      <rPr>
        <sz val="8"/>
        <rFont val="ＭＳ ゴシック"/>
        <family val="3"/>
      </rPr>
      <t>ﾎﾟｲﾝﾄ</t>
    </r>
    <r>
      <rPr>
        <sz val="8"/>
        <rFont val="Tahoma"/>
        <family val="2"/>
      </rPr>
      <t>)</t>
    </r>
  </si>
  <si>
    <t>-</t>
  </si>
  <si>
    <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</si>
  <si>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r>
      <t>08</t>
    </r>
    <r>
      <rPr>
        <sz val="12"/>
        <rFont val="ＭＳ Ｐゴシック"/>
        <family val="3"/>
      </rPr>
      <t>年度中間期</t>
    </r>
  </si>
  <si>
    <r>
      <t>08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9</t>
    </r>
    <r>
      <rPr>
        <sz val="12"/>
        <rFont val="ＭＳ Ｐゴシック"/>
        <family val="3"/>
      </rPr>
      <t>月末</t>
    </r>
  </si>
  <si>
    <t>新基準</t>
  </si>
  <si>
    <r>
      <t>08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</si>
  <si>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月末より業種別貸出金残高の集計方法を一部変更。これにより、従来「その他」に集計していた個人事業性貸出を「不動産業」に集計する等、変更している。</t>
    </r>
  </si>
  <si>
    <r>
      <t>08</t>
    </r>
    <r>
      <rPr>
        <sz val="9"/>
        <rFont val="ＭＳ Ｐゴシック"/>
        <family val="3"/>
      </rPr>
      <t>年度中間期</t>
    </r>
  </si>
  <si>
    <r>
      <t xml:space="preserve"> </t>
    </r>
    <r>
      <rPr>
        <sz val="12"/>
        <rFont val="ＭＳ ゴシック"/>
        <family val="3"/>
      </rPr>
      <t>税引前当期（中間）純利益</t>
    </r>
  </si>
  <si>
    <r>
      <t xml:space="preserve"> </t>
    </r>
    <r>
      <rPr>
        <sz val="12"/>
        <rFont val="ＭＳ ゴシック"/>
        <family val="3"/>
      </rPr>
      <t>税金等調整前当期（中間）純利益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</si>
  <si>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税引前当期（中間）純利益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</si>
  <si>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▲</t>
    </r>
    <r>
      <rPr>
        <sz val="12"/>
        <rFont val="Tahoma"/>
        <family val="2"/>
      </rPr>
      <t>0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</si>
  <si>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月末の中小企業等貸出は集計方法を一部変更。現在の集計方法での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月末における「中小企業等貸出残高」は</t>
    </r>
    <r>
      <rPr>
        <sz val="10"/>
        <rFont val="Tahoma"/>
        <family val="2"/>
      </rPr>
      <t>432,944</t>
    </r>
    <r>
      <rPr>
        <sz val="10"/>
        <rFont val="ＭＳ Ｐゴシック"/>
        <family val="3"/>
      </rPr>
      <t>億円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</si>
  <si>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</rPr>
      <t>月の新システム導入に合わせ、個人預金の集計方法を一部変更し、法人格の無い団体の預金を｢個人預金｣から除外し、「法人預金その他」に計上している。</t>
    </r>
  </si>
  <si>
    <r>
      <t>現在の集計方法による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月末の「個人預金」の金額は</t>
    </r>
    <r>
      <rPr>
        <sz val="10"/>
        <rFont val="Tahoma"/>
        <family val="2"/>
      </rPr>
      <t>618,362</t>
    </r>
    <r>
      <rPr>
        <sz val="10"/>
        <rFont val="ＭＳ Ｐゴシック"/>
        <family val="3"/>
      </rPr>
      <t>億円。</t>
    </r>
  </si>
  <si>
    <r>
      <t xml:space="preserve"> </t>
    </r>
    <r>
      <rPr>
        <sz val="12"/>
        <rFont val="ＭＳ ゴシック"/>
        <family val="3"/>
      </rPr>
      <t>連結業務粗利益</t>
    </r>
  </si>
  <si>
    <t>コマーシャル・ペーパー</t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</si>
  <si>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</rPr>
      <t>資金運用勘定平残</t>
    </r>
  </si>
  <si>
    <r>
      <t>08</t>
    </r>
    <r>
      <rPr>
        <sz val="9"/>
        <rFont val="ＭＳ Ｐゴシック"/>
        <family val="3"/>
      </rPr>
      <t>年上期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</si>
</sst>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－&quot;_ ;_ @_ "/>
    <numFmt numFmtId="177" formatCode="0.0%"/>
    <numFmt numFmtId="178" formatCode="#,##0;&quot;▲ &quot;#,##0"/>
    <numFmt numFmtId="179" formatCode="0;&quot;▲ &quot;0"/>
    <numFmt numFmtId="180" formatCode="0;_Ⰰ"/>
    <numFmt numFmtId="181" formatCode="0;_尀"/>
    <numFmt numFmtId="182" formatCode="0.0;_尀"/>
    <numFmt numFmtId="183" formatCode="0.00;_尀"/>
    <numFmt numFmtId="184" formatCode="0.0_ "/>
    <numFmt numFmtId="185" formatCode="0.00_ "/>
    <numFmt numFmtId="186" formatCode="0.000_ "/>
    <numFmt numFmtId="187" formatCode="#,##0_ "/>
    <numFmt numFmtId="188" formatCode="_ * #,##0_ ;_ * &quot;△&quot;#,##0_ ;_ * &quot;－&quot;_ ;_ @_ "/>
    <numFmt numFmtId="189" formatCode="#,##0.000;[Red]\-#,##0.000"/>
    <numFmt numFmtId="190" formatCode="0.000;&quot;▲ &quot;0.000"/>
    <numFmt numFmtId="191" formatCode="#,##0&quot;億円&quot;"/>
    <numFmt numFmtId="192" formatCode="0,000.00&quot;株&quot;"/>
    <numFmt numFmtId="193" formatCode="#,##0&quot;株&quot;"/>
    <numFmt numFmtId="194" formatCode="&quot;（&quot;#,##0&quot;億円&quot;&quot;）&quot;"/>
    <numFmt numFmtId="195" formatCode="0_);[Red]\(0\)"/>
    <numFmt numFmtId="196" formatCode="#,##0.000"/>
    <numFmt numFmtId="197" formatCode="0.00&quot;株&quot;"/>
    <numFmt numFmtId="198" formatCode="0,000&quot;株&quot;"/>
    <numFmt numFmtId="199" formatCode="#,##0.00&quot;株&quot;"/>
    <numFmt numFmtId="200" formatCode="#,##0.00000;[Red]\-#,##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△&quot;\ #,##0;&quot;▲&quot;\ #,##0"/>
  </numFmts>
  <fonts count="27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12"/>
      <color indexed="8"/>
      <name val="Tahoma"/>
      <family val="2"/>
    </font>
    <font>
      <sz val="12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36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56" fontId="3" fillId="0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" fillId="0" borderId="16" xfId="17" applyNumberFormat="1" applyFont="1" applyBorder="1" applyAlignment="1">
      <alignment vertical="center"/>
    </xf>
    <xf numFmtId="176" fontId="1" fillId="0" borderId="8" xfId="17" applyNumberFormat="1" applyFont="1" applyBorder="1" applyAlignment="1">
      <alignment vertical="center"/>
    </xf>
    <xf numFmtId="176" fontId="1" fillId="0" borderId="18" xfId="17" applyNumberFormat="1" applyFont="1" applyBorder="1" applyAlignment="1">
      <alignment vertical="center"/>
    </xf>
    <xf numFmtId="176" fontId="1" fillId="0" borderId="19" xfId="17" applyNumberFormat="1" applyFont="1" applyBorder="1" applyAlignment="1">
      <alignment vertical="center"/>
    </xf>
    <xf numFmtId="176" fontId="1" fillId="2" borderId="16" xfId="17" applyNumberFormat="1" applyFont="1" applyFill="1" applyBorder="1" applyAlignment="1">
      <alignment vertical="center"/>
    </xf>
    <xf numFmtId="176" fontId="1" fillId="2" borderId="8" xfId="17" applyNumberFormat="1" applyFont="1" applyFill="1" applyBorder="1" applyAlignment="1">
      <alignment vertical="center"/>
    </xf>
    <xf numFmtId="176" fontId="1" fillId="2" borderId="18" xfId="17" applyNumberFormat="1" applyFont="1" applyFill="1" applyBorder="1" applyAlignment="1">
      <alignment vertical="center"/>
    </xf>
    <xf numFmtId="176" fontId="1" fillId="2" borderId="19" xfId="17" applyNumberFormat="1" applyFont="1" applyFill="1" applyBorder="1" applyAlignment="1">
      <alignment vertical="center"/>
    </xf>
    <xf numFmtId="176" fontId="3" fillId="0" borderId="16" xfId="17" applyNumberFormat="1" applyFont="1" applyFill="1" applyBorder="1" applyAlignment="1">
      <alignment horizontal="right" vertical="center"/>
    </xf>
    <xf numFmtId="176" fontId="3" fillId="0" borderId="8" xfId="17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176" fontId="3" fillId="0" borderId="17" xfId="17" applyNumberFormat="1" applyFont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16" xfId="17" applyFont="1" applyBorder="1" applyAlignment="1">
      <alignment vertical="center"/>
    </xf>
    <xf numFmtId="38" fontId="14" fillId="0" borderId="0" xfId="17" applyFont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" fillId="0" borderId="16" xfId="17" applyNumberFormat="1" applyFont="1" applyFill="1" applyBorder="1" applyAlignment="1">
      <alignment horizontal="right" vertical="center"/>
    </xf>
    <xf numFmtId="176" fontId="1" fillId="0" borderId="16" xfId="17" applyNumberFormat="1" applyFont="1" applyBorder="1" applyAlignment="1">
      <alignment horizontal="right" vertical="center"/>
    </xf>
    <xf numFmtId="176" fontId="1" fillId="0" borderId="8" xfId="17" applyNumberFormat="1" applyFont="1" applyFill="1" applyBorder="1" applyAlignment="1">
      <alignment horizontal="right" vertical="center"/>
    </xf>
    <xf numFmtId="176" fontId="1" fillId="0" borderId="8" xfId="17" applyNumberFormat="1" applyFont="1" applyBorder="1" applyAlignment="1">
      <alignment horizontal="right" vertical="center"/>
    </xf>
    <xf numFmtId="176" fontId="1" fillId="0" borderId="18" xfId="17" applyNumberFormat="1" applyFont="1" applyFill="1" applyBorder="1" applyAlignment="1">
      <alignment horizontal="right" vertical="center"/>
    </xf>
    <xf numFmtId="176" fontId="1" fillId="0" borderId="18" xfId="17" applyNumberFormat="1" applyFont="1" applyBorder="1" applyAlignment="1">
      <alignment horizontal="right" vertical="center"/>
    </xf>
    <xf numFmtId="176" fontId="1" fillId="0" borderId="19" xfId="17" applyNumberFormat="1" applyFont="1" applyFill="1" applyBorder="1" applyAlignment="1">
      <alignment horizontal="right" vertical="center"/>
    </xf>
    <xf numFmtId="176" fontId="1" fillId="0" borderId="19" xfId="17" applyNumberFormat="1" applyFont="1" applyBorder="1" applyAlignment="1">
      <alignment horizontal="right" vertical="center"/>
    </xf>
    <xf numFmtId="176" fontId="1" fillId="0" borderId="17" xfId="17" applyNumberFormat="1" applyFont="1" applyFill="1" applyBorder="1" applyAlignment="1">
      <alignment horizontal="right" vertical="center"/>
    </xf>
    <xf numFmtId="176" fontId="1" fillId="0" borderId="17" xfId="17" applyNumberFormat="1" applyFont="1" applyBorder="1" applyAlignment="1">
      <alignment horizontal="right" vertical="center"/>
    </xf>
    <xf numFmtId="176" fontId="1" fillId="2" borderId="16" xfId="17" applyNumberFormat="1" applyFont="1" applyFill="1" applyBorder="1" applyAlignment="1">
      <alignment horizontal="right" vertical="center"/>
    </xf>
    <xf numFmtId="176" fontId="1" fillId="2" borderId="18" xfId="17" applyNumberFormat="1" applyFont="1" applyFill="1" applyBorder="1" applyAlignment="1">
      <alignment horizontal="right" vertical="center"/>
    </xf>
    <xf numFmtId="176" fontId="1" fillId="2" borderId="19" xfId="17" applyNumberFormat="1" applyFont="1" applyFill="1" applyBorder="1" applyAlignment="1">
      <alignment horizontal="right" vertical="center"/>
    </xf>
    <xf numFmtId="178" fontId="1" fillId="0" borderId="0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1" fillId="0" borderId="0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vertical="center"/>
    </xf>
    <xf numFmtId="178" fontId="1" fillId="0" borderId="8" xfId="17" applyNumberFormat="1" applyFont="1" applyBorder="1" applyAlignment="1">
      <alignment vertical="center"/>
    </xf>
    <xf numFmtId="178" fontId="1" fillId="0" borderId="2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horizontal="right" vertical="center"/>
    </xf>
    <xf numFmtId="178" fontId="1" fillId="0" borderId="8" xfId="17" applyNumberFormat="1" applyFont="1" applyBorder="1" applyAlignment="1">
      <alignment horizontal="right" vertical="center"/>
    </xf>
    <xf numFmtId="178" fontId="1" fillId="0" borderId="2" xfId="17" applyNumberFormat="1" applyFont="1" applyBorder="1" applyAlignment="1">
      <alignment horizontal="right" vertical="center"/>
    </xf>
    <xf numFmtId="178" fontId="1" fillId="0" borderId="16" xfId="17" applyNumberFormat="1" applyFont="1" applyBorder="1" applyAlignment="1">
      <alignment horizontal="right" vertical="center"/>
    </xf>
    <xf numFmtId="176" fontId="1" fillId="2" borderId="8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13" fillId="0" borderId="0" xfId="17" applyFont="1" applyAlignment="1">
      <alignment vertical="center"/>
    </xf>
    <xf numFmtId="0" fontId="0" fillId="0" borderId="16" xfId="0" applyFont="1" applyFill="1" applyBorder="1" applyAlignment="1">
      <alignment vertical="center"/>
    </xf>
    <xf numFmtId="10" fontId="13" fillId="0" borderId="16" xfId="15" applyNumberFormat="1" applyFont="1" applyBorder="1" applyAlignment="1">
      <alignment vertical="center"/>
    </xf>
    <xf numFmtId="18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13" fillId="0" borderId="16" xfId="17" applyNumberFormat="1" applyFont="1" applyBorder="1" applyAlignment="1">
      <alignment vertical="center"/>
    </xf>
    <xf numFmtId="178" fontId="13" fillId="0" borderId="16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56" fontId="13" fillId="0" borderId="1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38" fontId="13" fillId="0" borderId="0" xfId="17" applyFont="1" applyAlignment="1">
      <alignment horizontal="right" vertical="center"/>
    </xf>
    <xf numFmtId="38" fontId="13" fillId="0" borderId="2" xfId="17" applyFont="1" applyBorder="1" applyAlignment="1">
      <alignment vertical="center"/>
    </xf>
    <xf numFmtId="38" fontId="13" fillId="0" borderId="2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38" fontId="15" fillId="0" borderId="0" xfId="17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178" fontId="13" fillId="0" borderId="0" xfId="17" applyNumberFormat="1" applyFont="1" applyFill="1" applyBorder="1" applyAlignment="1">
      <alignment vertical="center"/>
    </xf>
    <xf numFmtId="189" fontId="13" fillId="0" borderId="0" xfId="17" applyNumberFormat="1" applyFont="1" applyFill="1" applyBorder="1" applyAlignment="1">
      <alignment vertical="center"/>
    </xf>
    <xf numFmtId="190" fontId="13" fillId="0" borderId="0" xfId="17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38" fontId="13" fillId="0" borderId="20" xfId="17" applyFont="1" applyFill="1" applyBorder="1" applyAlignment="1">
      <alignment horizontal="distributed" vertical="center"/>
    </xf>
    <xf numFmtId="38" fontId="13" fillId="0" borderId="20" xfId="17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38" fontId="19" fillId="0" borderId="5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right" vertical="center"/>
    </xf>
    <xf numFmtId="178" fontId="13" fillId="0" borderId="5" xfId="17" applyNumberFormat="1" applyFont="1" applyFill="1" applyBorder="1" applyAlignment="1">
      <alignment horizontal="right" vertical="center"/>
    </xf>
    <xf numFmtId="189" fontId="13" fillId="0" borderId="5" xfId="17" applyNumberFormat="1" applyFont="1" applyFill="1" applyBorder="1" applyAlignment="1">
      <alignment vertical="center"/>
    </xf>
    <xf numFmtId="190" fontId="13" fillId="0" borderId="5" xfId="17" applyNumberFormat="1" applyFont="1" applyFill="1" applyBorder="1" applyAlignment="1">
      <alignment vertical="center"/>
    </xf>
    <xf numFmtId="38" fontId="13" fillId="0" borderId="5" xfId="17" applyNumberFormat="1" applyFont="1" applyFill="1" applyBorder="1" applyAlignment="1">
      <alignment horizontal="right" vertical="center"/>
    </xf>
    <xf numFmtId="38" fontId="14" fillId="0" borderId="5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189" fontId="17" fillId="0" borderId="20" xfId="17" applyNumberFormat="1" applyFont="1" applyFill="1" applyBorder="1" applyAlignment="1">
      <alignment horizontal="center" vertical="center"/>
    </xf>
    <xf numFmtId="38" fontId="17" fillId="0" borderId="20" xfId="17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56" fontId="21" fillId="0" borderId="1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38" fontId="13" fillId="0" borderId="0" xfId="17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10" fontId="13" fillId="0" borderId="0" xfId="15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14" fillId="0" borderId="16" xfId="17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178" fontId="1" fillId="0" borderId="6" xfId="17" applyNumberFormat="1" applyFont="1" applyBorder="1" applyAlignment="1">
      <alignment horizontal="right" vertical="center"/>
    </xf>
    <xf numFmtId="178" fontId="1" fillId="0" borderId="9" xfId="17" applyNumberFormat="1" applyFont="1" applyBorder="1" applyAlignment="1">
      <alignment horizontal="right" vertical="center"/>
    </xf>
    <xf numFmtId="178" fontId="1" fillId="0" borderId="1" xfId="17" applyNumberFormat="1" applyFont="1" applyBorder="1" applyAlignment="1">
      <alignment horizontal="right" vertical="center"/>
    </xf>
    <xf numFmtId="178" fontId="7" fillId="0" borderId="18" xfId="17" applyNumberFormat="1" applyFont="1" applyBorder="1" applyAlignment="1">
      <alignment horizontal="right" vertical="center"/>
    </xf>
    <xf numFmtId="178" fontId="7" fillId="0" borderId="16" xfId="17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8" fontId="1" fillId="0" borderId="16" xfId="17" applyNumberFormat="1" applyFont="1" applyFill="1" applyBorder="1" applyAlignment="1">
      <alignment horizontal="right" vertical="center"/>
    </xf>
    <xf numFmtId="178" fontId="7" fillId="0" borderId="0" xfId="17" applyNumberFormat="1" applyFont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38" fontId="13" fillId="0" borderId="2" xfId="17" applyFont="1" applyFill="1" applyBorder="1" applyAlignment="1">
      <alignment horizontal="right" vertical="center"/>
    </xf>
    <xf numFmtId="178" fontId="13" fillId="0" borderId="2" xfId="17" applyNumberFormat="1" applyFont="1" applyFill="1" applyBorder="1" applyAlignment="1">
      <alignment horizontal="right" vertical="center"/>
    </xf>
    <xf numFmtId="189" fontId="13" fillId="0" borderId="2" xfId="17" applyNumberFormat="1" applyFont="1" applyFill="1" applyBorder="1" applyAlignment="1">
      <alignment vertical="center"/>
    </xf>
    <xf numFmtId="190" fontId="13" fillId="0" borderId="2" xfId="17" applyNumberFormat="1" applyFont="1" applyFill="1" applyBorder="1" applyAlignment="1">
      <alignment vertical="center"/>
    </xf>
    <xf numFmtId="189" fontId="13" fillId="0" borderId="0" xfId="17" applyNumberFormat="1" applyFont="1" applyFill="1" applyBorder="1" applyAlignment="1">
      <alignment horizontal="right" vertical="center"/>
    </xf>
    <xf numFmtId="190" fontId="13" fillId="0" borderId="0" xfId="17" applyNumberFormat="1" applyFont="1" applyFill="1" applyBorder="1" applyAlignment="1">
      <alignment horizontal="right" vertical="center"/>
    </xf>
    <xf numFmtId="10" fontId="13" fillId="0" borderId="0" xfId="15" applyNumberFormat="1" applyFont="1" applyBorder="1" applyAlignment="1">
      <alignment horizontal="center" vertical="center"/>
    </xf>
    <xf numFmtId="189" fontId="13" fillId="0" borderId="20" xfId="17" applyNumberFormat="1" applyFont="1" applyFill="1" applyBorder="1" applyAlignment="1">
      <alignment horizontal="center" vertical="center"/>
    </xf>
    <xf numFmtId="0" fontId="1" fillId="0" borderId="16" xfId="17" applyNumberFormat="1" applyFont="1" applyBorder="1" applyAlignment="1">
      <alignment horizontal="right" vertical="center"/>
    </xf>
    <xf numFmtId="190" fontId="13" fillId="0" borderId="0" xfId="0" applyNumberFormat="1" applyFont="1" applyAlignment="1">
      <alignment horizontal="right" vertical="center"/>
    </xf>
    <xf numFmtId="179" fontId="13" fillId="0" borderId="0" xfId="0" applyNumberFormat="1" applyFont="1" applyAlignment="1">
      <alignment vertical="center"/>
    </xf>
    <xf numFmtId="176" fontId="7" fillId="2" borderId="16" xfId="17" applyNumberFormat="1" applyFont="1" applyFill="1" applyBorder="1" applyAlignment="1">
      <alignment horizontal="right" vertical="center"/>
    </xf>
    <xf numFmtId="190" fontId="13" fillId="0" borderId="5" xfId="0" applyNumberFormat="1" applyFont="1" applyBorder="1" applyAlignment="1">
      <alignment horizontal="right" vertical="center"/>
    </xf>
    <xf numFmtId="38" fontId="13" fillId="0" borderId="16" xfId="17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13" fillId="0" borderId="21" xfId="15" applyNumberFormat="1" applyFont="1" applyBorder="1" applyAlignment="1">
      <alignment horizontal="center" vertical="center"/>
    </xf>
    <xf numFmtId="10" fontId="13" fillId="0" borderId="22" xfId="15" applyNumberFormat="1" applyFont="1" applyBorder="1" applyAlignment="1">
      <alignment horizontal="center" vertical="center"/>
    </xf>
    <xf numFmtId="10" fontId="13" fillId="0" borderId="23" xfId="15" applyNumberFormat="1" applyFont="1" applyBorder="1" applyAlignment="1">
      <alignment horizontal="center" vertical="center"/>
    </xf>
    <xf numFmtId="10" fontId="13" fillId="0" borderId="24" xfId="15" applyNumberFormat="1" applyFont="1" applyBorder="1" applyAlignment="1">
      <alignment horizontal="center" vertical="center"/>
    </xf>
    <xf numFmtId="10" fontId="13" fillId="0" borderId="25" xfId="15" applyNumberFormat="1" applyFont="1" applyBorder="1" applyAlignment="1">
      <alignment horizontal="center" vertical="center"/>
    </xf>
    <xf numFmtId="10" fontId="13" fillId="0" borderId="26" xfId="15" applyNumberFormat="1" applyFont="1" applyBorder="1" applyAlignment="1">
      <alignment horizontal="center" vertical="center"/>
    </xf>
    <xf numFmtId="10" fontId="13" fillId="0" borderId="27" xfId="15" applyNumberFormat="1" applyFont="1" applyBorder="1" applyAlignment="1">
      <alignment horizontal="center" vertical="center"/>
    </xf>
    <xf numFmtId="10" fontId="13" fillId="0" borderId="28" xfId="15" applyNumberFormat="1" applyFont="1" applyBorder="1" applyAlignment="1">
      <alignment horizontal="center" vertical="center"/>
    </xf>
    <xf numFmtId="10" fontId="13" fillId="0" borderId="29" xfId="15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47625</xdr:rowOff>
    </xdr:from>
    <xdr:to>
      <xdr:col>9</xdr:col>
      <xdr:colOff>666750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2514600"/>
          <a:ext cx="409575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latin typeface="ＭＳ Ｐゴシック"/>
              <a:ea typeface="ＭＳ Ｐゴシック"/>
              <a:cs typeface="ＭＳ Ｐゴシック"/>
            </a:rPr>
            <a:t>MUFG  ：三菱UFJフィナンシャル・グループ
BTMU  ：三菱東京UFJ銀行
MUTB  ：三菱UFJ信託銀行
MTFG　：三菱東京フィナンシャル･グループ
BTM    ：東京三菱銀行
MTB    ：三菱信託銀行
UFJH   ：UFJホールディングス
UFJB   ：UFJ銀行
UFJTB ：UFJ信託銀行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31</xdr:row>
      <xdr:rowOff>19050</xdr:rowOff>
    </xdr:from>
    <xdr:to>
      <xdr:col>8</xdr:col>
      <xdr:colOff>1123950</xdr:colOff>
      <xdr:row>33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7400925"/>
          <a:ext cx="8582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注）連結業務純益（一般貸倒引当金繰入前、信託勘定償却前）は連結粗利益から営業費を引いて算出。また連結粗利益、連結業務純益、臨時損益については、信託勘定償却後としていることから、過去の決算説明資料とは数字が異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2"/>
  <sheetViews>
    <sheetView tabSelected="1" workbookViewId="0" topLeftCell="A1">
      <selection activeCell="A1" sqref="A1"/>
    </sheetView>
  </sheetViews>
  <sheetFormatPr defaultColWidth="9.00390625" defaultRowHeight="13.5"/>
  <sheetData>
    <row r="8" spans="1:14" ht="42">
      <c r="A8" s="221" t="s">
        <v>179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</row>
    <row r="12" spans="5:10" ht="17.25">
      <c r="E12" s="222" t="s">
        <v>203</v>
      </c>
      <c r="F12" s="222"/>
      <c r="G12" s="222"/>
      <c r="H12" s="222"/>
      <c r="I12" s="222"/>
      <c r="J12" s="222"/>
    </row>
  </sheetData>
  <mergeCells count="2">
    <mergeCell ref="A8:N8"/>
    <mergeCell ref="E12:J1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1:I60"/>
  <sheetViews>
    <sheetView workbookViewId="0" topLeftCell="B1">
      <pane xSplit="2" ySplit="3" topLeftCell="G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9" width="15.625" style="35" customWidth="1"/>
    <col min="10" max="16384" width="4.25390625" style="35" customWidth="1"/>
  </cols>
  <sheetData>
    <row r="1" spans="2:8" ht="15">
      <c r="B1" s="70" t="s">
        <v>236</v>
      </c>
      <c r="C1" s="62"/>
      <c r="D1" s="62"/>
      <c r="E1" s="62"/>
      <c r="F1" s="62"/>
      <c r="G1" s="62"/>
      <c r="H1" s="62"/>
    </row>
    <row r="2" spans="2:9" ht="15">
      <c r="B2" s="166" t="s">
        <v>219</v>
      </c>
      <c r="C2" s="62"/>
      <c r="D2" s="62"/>
      <c r="E2" s="62"/>
      <c r="F2" s="98"/>
      <c r="G2" s="98"/>
      <c r="H2" s="98"/>
      <c r="I2" s="98" t="s">
        <v>109</v>
      </c>
    </row>
    <row r="3" spans="2:9" ht="15">
      <c r="B3" s="39"/>
      <c r="C3" s="40"/>
      <c r="D3" s="34" t="s">
        <v>103</v>
      </c>
      <c r="E3" s="34" t="s">
        <v>104</v>
      </c>
      <c r="F3" s="34" t="s">
        <v>186</v>
      </c>
      <c r="G3" s="34" t="s">
        <v>267</v>
      </c>
      <c r="H3" s="34" t="s">
        <v>304</v>
      </c>
      <c r="I3" s="34" t="s">
        <v>312</v>
      </c>
    </row>
    <row r="4" spans="2:9" ht="15">
      <c r="B4" s="36"/>
      <c r="C4" s="42" t="s">
        <v>15</v>
      </c>
      <c r="D4" s="91">
        <v>96098</v>
      </c>
      <c r="E4" s="91">
        <v>131585</v>
      </c>
      <c r="F4" s="91">
        <v>108464</v>
      </c>
      <c r="G4" s="91">
        <v>72900</v>
      </c>
      <c r="H4" s="91">
        <v>90043</v>
      </c>
      <c r="I4" s="91">
        <v>79852</v>
      </c>
    </row>
    <row r="5" spans="2:9" ht="15">
      <c r="B5" s="36"/>
      <c r="C5" s="43" t="s">
        <v>16</v>
      </c>
      <c r="D5" s="91">
        <v>11395</v>
      </c>
      <c r="E5" s="91">
        <v>10754</v>
      </c>
      <c r="F5" s="91">
        <v>25261</v>
      </c>
      <c r="G5" s="91">
        <v>17663</v>
      </c>
      <c r="H5" s="91">
        <v>8830</v>
      </c>
      <c r="I5" s="91">
        <v>5543</v>
      </c>
    </row>
    <row r="6" spans="2:9" ht="15">
      <c r="B6" s="36"/>
      <c r="C6" s="43" t="s">
        <v>17</v>
      </c>
      <c r="D6" s="91">
        <v>4586</v>
      </c>
      <c r="E6" s="91">
        <v>700</v>
      </c>
      <c r="F6" s="91">
        <v>1934</v>
      </c>
      <c r="G6" s="91">
        <v>2232</v>
      </c>
      <c r="H6" s="91">
        <v>2838</v>
      </c>
      <c r="I6" s="91">
        <v>410</v>
      </c>
    </row>
    <row r="7" spans="2:9" ht="15">
      <c r="B7" s="36"/>
      <c r="C7" s="43" t="s">
        <v>18</v>
      </c>
      <c r="D7" s="91">
        <v>37243</v>
      </c>
      <c r="E7" s="91">
        <v>41437</v>
      </c>
      <c r="F7" s="91">
        <v>27382</v>
      </c>
      <c r="G7" s="91">
        <v>35863</v>
      </c>
      <c r="H7" s="91">
        <v>48746</v>
      </c>
      <c r="I7" s="91">
        <v>35445</v>
      </c>
    </row>
    <row r="8" spans="2:9" ht="15">
      <c r="B8" s="36"/>
      <c r="C8" s="43" t="s">
        <v>19</v>
      </c>
      <c r="D8" s="91">
        <v>5581</v>
      </c>
      <c r="E8" s="91">
        <v>11009</v>
      </c>
      <c r="F8" s="91">
        <v>17538</v>
      </c>
      <c r="G8" s="91">
        <v>32267</v>
      </c>
      <c r="H8" s="91">
        <v>36028</v>
      </c>
      <c r="I8" s="91">
        <v>33175</v>
      </c>
    </row>
    <row r="9" spans="2:9" ht="15">
      <c r="B9" s="36"/>
      <c r="C9" s="43" t="s">
        <v>20</v>
      </c>
      <c r="D9" s="91">
        <v>50662</v>
      </c>
      <c r="E9" s="91">
        <v>50318</v>
      </c>
      <c r="F9" s="91">
        <v>58042</v>
      </c>
      <c r="G9" s="91">
        <v>41088</v>
      </c>
      <c r="H9" s="91">
        <v>47857</v>
      </c>
      <c r="I9" s="91">
        <v>84114</v>
      </c>
    </row>
    <row r="10" spans="2:9" ht="15">
      <c r="B10" s="36"/>
      <c r="C10" s="43" t="s">
        <v>21</v>
      </c>
      <c r="D10" s="91">
        <v>4145</v>
      </c>
      <c r="E10" s="91">
        <v>4076</v>
      </c>
      <c r="F10" s="91">
        <v>2831</v>
      </c>
      <c r="G10" s="91">
        <v>2429</v>
      </c>
      <c r="H10" s="91">
        <v>771</v>
      </c>
      <c r="I10" s="91">
        <v>702</v>
      </c>
    </row>
    <row r="11" spans="2:9" ht="15">
      <c r="B11" s="36"/>
      <c r="C11" s="43" t="s">
        <v>22</v>
      </c>
      <c r="D11" s="91">
        <v>412222</v>
      </c>
      <c r="E11" s="91">
        <v>426958</v>
      </c>
      <c r="F11" s="91">
        <v>421596</v>
      </c>
      <c r="G11" s="91">
        <v>407057</v>
      </c>
      <c r="H11" s="91">
        <v>331910</v>
      </c>
      <c r="I11" s="91">
        <v>311063</v>
      </c>
    </row>
    <row r="12" spans="2:9" ht="15">
      <c r="B12" s="36"/>
      <c r="C12" s="43" t="s">
        <v>23</v>
      </c>
      <c r="D12" s="91">
        <v>726930</v>
      </c>
      <c r="E12" s="91">
        <v>688413</v>
      </c>
      <c r="F12" s="91">
        <v>695871</v>
      </c>
      <c r="G12" s="91">
        <v>681949</v>
      </c>
      <c r="H12" s="91">
        <v>703978</v>
      </c>
      <c r="I12" s="91">
        <v>722282</v>
      </c>
    </row>
    <row r="13" spans="2:9" ht="15">
      <c r="B13" s="36"/>
      <c r="C13" s="43" t="s">
        <v>24</v>
      </c>
      <c r="D13" s="91">
        <v>11613</v>
      </c>
      <c r="E13" s="91">
        <v>13294</v>
      </c>
      <c r="F13" s="91">
        <v>12659</v>
      </c>
      <c r="G13" s="91">
        <v>13958</v>
      </c>
      <c r="H13" s="91">
        <v>12249</v>
      </c>
      <c r="I13" s="91">
        <v>16412</v>
      </c>
    </row>
    <row r="14" spans="2:9" ht="15">
      <c r="B14" s="36"/>
      <c r="C14" s="43" t="s">
        <v>25</v>
      </c>
      <c r="D14" s="91">
        <v>35971</v>
      </c>
      <c r="E14" s="91">
        <v>29863</v>
      </c>
      <c r="F14" s="91">
        <v>31580</v>
      </c>
      <c r="G14" s="91">
        <v>24387</v>
      </c>
      <c r="H14" s="91">
        <v>31845</v>
      </c>
      <c r="I14" s="91">
        <v>42802</v>
      </c>
    </row>
    <row r="15" spans="2:9" ht="15">
      <c r="B15" s="36"/>
      <c r="C15" s="43" t="s">
        <v>255</v>
      </c>
      <c r="D15" s="190" t="s">
        <v>206</v>
      </c>
      <c r="E15" s="190" t="s">
        <v>206</v>
      </c>
      <c r="F15" s="190" t="s">
        <v>206</v>
      </c>
      <c r="G15" s="91">
        <v>9580</v>
      </c>
      <c r="H15" s="91">
        <v>9599</v>
      </c>
      <c r="I15" s="91">
        <v>9369</v>
      </c>
    </row>
    <row r="16" spans="2:9" ht="15">
      <c r="B16" s="36"/>
      <c r="C16" s="43" t="s">
        <v>256</v>
      </c>
      <c r="D16" s="190" t="s">
        <v>206</v>
      </c>
      <c r="E16" s="190" t="s">
        <v>206</v>
      </c>
      <c r="F16" s="190" t="s">
        <v>206</v>
      </c>
      <c r="G16" s="91">
        <v>2976</v>
      </c>
      <c r="H16" s="91">
        <v>3563</v>
      </c>
      <c r="I16" s="91">
        <v>3306</v>
      </c>
    </row>
    <row r="17" spans="2:9" ht="15">
      <c r="B17" s="36"/>
      <c r="C17" s="43" t="s">
        <v>26</v>
      </c>
      <c r="D17" s="91">
        <v>11031</v>
      </c>
      <c r="E17" s="91">
        <v>10611</v>
      </c>
      <c r="F17" s="91">
        <v>10567</v>
      </c>
      <c r="G17" s="91" t="s">
        <v>206</v>
      </c>
      <c r="H17" s="91" t="s">
        <v>206</v>
      </c>
      <c r="I17" s="91" t="s">
        <v>206</v>
      </c>
    </row>
    <row r="18" spans="2:9" ht="15">
      <c r="B18" s="36"/>
      <c r="C18" s="43" t="s">
        <v>27</v>
      </c>
      <c r="D18" s="91">
        <v>17016</v>
      </c>
      <c r="E18" s="91">
        <v>13298</v>
      </c>
      <c r="F18" s="91">
        <v>5998</v>
      </c>
      <c r="G18" s="91">
        <v>1949</v>
      </c>
      <c r="H18" s="91">
        <v>6936</v>
      </c>
      <c r="I18" s="91">
        <v>9936</v>
      </c>
    </row>
    <row r="19" spans="2:9" ht="15">
      <c r="B19" s="36"/>
      <c r="C19" s="43" t="s">
        <v>28</v>
      </c>
      <c r="D19" s="91">
        <v>70753</v>
      </c>
      <c r="E19" s="91">
        <v>78604</v>
      </c>
      <c r="F19" s="91">
        <v>61807</v>
      </c>
      <c r="G19" s="91">
        <v>68864</v>
      </c>
      <c r="H19" s="91">
        <v>68677</v>
      </c>
      <c r="I19" s="91">
        <v>74318</v>
      </c>
    </row>
    <row r="20" spans="2:9" ht="15">
      <c r="B20" s="36"/>
      <c r="C20" s="43" t="s">
        <v>29</v>
      </c>
      <c r="D20" s="91">
        <v>-23193</v>
      </c>
      <c r="E20" s="91">
        <v>-17317</v>
      </c>
      <c r="F20" s="91">
        <v>-9281</v>
      </c>
      <c r="G20" s="91">
        <v>-7710</v>
      </c>
      <c r="H20" s="91">
        <v>-6405</v>
      </c>
      <c r="I20" s="91">
        <v>-6744</v>
      </c>
    </row>
    <row r="21" spans="2:9" ht="15">
      <c r="B21" s="36"/>
      <c r="C21" s="44" t="s">
        <v>30</v>
      </c>
      <c r="D21" s="93">
        <v>-559</v>
      </c>
      <c r="E21" s="93">
        <v>-666</v>
      </c>
      <c r="F21" s="93">
        <v>-1343</v>
      </c>
      <c r="G21" s="93">
        <v>-1321</v>
      </c>
      <c r="H21" s="93">
        <v>-857</v>
      </c>
      <c r="I21" s="93">
        <v>-922</v>
      </c>
    </row>
    <row r="22" spans="2:9" ht="15">
      <c r="B22" s="37" t="s">
        <v>31</v>
      </c>
      <c r="C22" s="38"/>
      <c r="D22" s="93">
        <v>1471499</v>
      </c>
      <c r="E22" s="93">
        <v>1492942</v>
      </c>
      <c r="F22" s="93">
        <v>1470912</v>
      </c>
      <c r="G22" s="93">
        <v>1406138</v>
      </c>
      <c r="H22" s="93">
        <v>1396613</v>
      </c>
      <c r="I22" s="93">
        <v>1421069</v>
      </c>
    </row>
    <row r="23" spans="2:9" ht="15">
      <c r="B23" s="36"/>
      <c r="C23" s="42" t="s">
        <v>32</v>
      </c>
      <c r="D23" s="91">
        <v>1006333</v>
      </c>
      <c r="E23" s="91">
        <v>1000951</v>
      </c>
      <c r="F23" s="91">
        <v>1010925</v>
      </c>
      <c r="G23" s="91">
        <v>1002766</v>
      </c>
      <c r="H23" s="91">
        <v>1018615</v>
      </c>
      <c r="I23" s="91">
        <v>997672</v>
      </c>
    </row>
    <row r="24" spans="2:9" ht="15">
      <c r="B24" s="36"/>
      <c r="C24" s="43" t="s">
        <v>33</v>
      </c>
      <c r="D24" s="91">
        <v>69423</v>
      </c>
      <c r="E24" s="91">
        <v>53048</v>
      </c>
      <c r="F24" s="91">
        <v>57161</v>
      </c>
      <c r="G24" s="91">
        <v>55160</v>
      </c>
      <c r="H24" s="91">
        <v>54200</v>
      </c>
      <c r="I24" s="91">
        <v>55619</v>
      </c>
    </row>
    <row r="25" spans="2:9" ht="15">
      <c r="B25" s="36"/>
      <c r="C25" s="43" t="s">
        <v>85</v>
      </c>
      <c r="D25" s="91">
        <v>2659</v>
      </c>
      <c r="E25" s="91" t="s">
        <v>126</v>
      </c>
      <c r="F25" s="91" t="s">
        <v>126</v>
      </c>
      <c r="G25" s="91" t="s">
        <v>206</v>
      </c>
      <c r="H25" s="91" t="s">
        <v>206</v>
      </c>
      <c r="I25" s="91" t="s">
        <v>206</v>
      </c>
    </row>
    <row r="26" spans="2:9" ht="15">
      <c r="B26" s="36"/>
      <c r="C26" s="43" t="s">
        <v>168</v>
      </c>
      <c r="D26" s="91">
        <v>45643</v>
      </c>
      <c r="E26" s="91">
        <v>23128</v>
      </c>
      <c r="F26" s="91">
        <v>17699</v>
      </c>
      <c r="G26" s="91">
        <v>18772</v>
      </c>
      <c r="H26" s="91">
        <v>15287</v>
      </c>
      <c r="I26" s="91">
        <v>18080</v>
      </c>
    </row>
    <row r="27" spans="2:9" ht="15">
      <c r="B27" s="36"/>
      <c r="C27" s="43" t="s">
        <v>35</v>
      </c>
      <c r="D27" s="91">
        <v>20444</v>
      </c>
      <c r="E27" s="91">
        <v>30942</v>
      </c>
      <c r="F27" s="91">
        <v>38213</v>
      </c>
      <c r="G27" s="91">
        <v>31793</v>
      </c>
      <c r="H27" s="91">
        <v>38321</v>
      </c>
      <c r="I27" s="91">
        <v>37265</v>
      </c>
    </row>
    <row r="28" spans="2:9" ht="15">
      <c r="B28" s="36"/>
      <c r="C28" s="43" t="s">
        <v>36</v>
      </c>
      <c r="D28" s="91">
        <v>11827</v>
      </c>
      <c r="E28" s="91">
        <v>15431</v>
      </c>
      <c r="F28" s="91">
        <v>19224</v>
      </c>
      <c r="G28" s="91">
        <v>32733</v>
      </c>
      <c r="H28" s="91">
        <v>24872</v>
      </c>
      <c r="I28" s="91">
        <v>13829</v>
      </c>
    </row>
    <row r="29" spans="2:9" ht="15">
      <c r="B29" s="36"/>
      <c r="C29" s="43" t="s">
        <v>237</v>
      </c>
      <c r="D29" s="91">
        <v>56876</v>
      </c>
      <c r="E29" s="91">
        <v>103831</v>
      </c>
      <c r="F29" s="91">
        <v>65365</v>
      </c>
      <c r="G29" s="91" t="s">
        <v>206</v>
      </c>
      <c r="H29" s="91" t="s">
        <v>206</v>
      </c>
      <c r="I29" s="91" t="s">
        <v>206</v>
      </c>
    </row>
    <row r="30" spans="2:9" ht="15">
      <c r="B30" s="36"/>
      <c r="C30" s="43" t="s">
        <v>325</v>
      </c>
      <c r="D30" s="91">
        <v>1854</v>
      </c>
      <c r="E30" s="91" t="s">
        <v>126</v>
      </c>
      <c r="F30" s="91" t="s">
        <v>126</v>
      </c>
      <c r="G30" s="91" t="s">
        <v>206</v>
      </c>
      <c r="H30" s="91" t="s">
        <v>206</v>
      </c>
      <c r="I30" s="91" t="s">
        <v>206</v>
      </c>
    </row>
    <row r="31" spans="2:9" ht="15">
      <c r="B31" s="36"/>
      <c r="C31" s="43" t="s">
        <v>37</v>
      </c>
      <c r="D31" s="91">
        <v>9674</v>
      </c>
      <c r="E31" s="91">
        <v>9619</v>
      </c>
      <c r="F31" s="91">
        <v>11018</v>
      </c>
      <c r="G31" s="91">
        <v>6587</v>
      </c>
      <c r="H31" s="91">
        <v>11714</v>
      </c>
      <c r="I31" s="91">
        <v>41495</v>
      </c>
    </row>
    <row r="32" spans="2:9" ht="15">
      <c r="B32" s="36"/>
      <c r="C32" s="43" t="s">
        <v>38</v>
      </c>
      <c r="D32" s="91">
        <v>31593</v>
      </c>
      <c r="E32" s="91">
        <v>31570</v>
      </c>
      <c r="F32" s="91">
        <v>39989</v>
      </c>
      <c r="G32" s="91">
        <v>49354</v>
      </c>
      <c r="H32" s="91">
        <v>41151</v>
      </c>
      <c r="I32" s="91">
        <v>46465</v>
      </c>
    </row>
    <row r="33" spans="2:9" ht="15">
      <c r="B33" s="36"/>
      <c r="C33" s="43" t="s">
        <v>24</v>
      </c>
      <c r="D33" s="91">
        <v>12585</v>
      </c>
      <c r="E33" s="91">
        <v>10789</v>
      </c>
      <c r="F33" s="91">
        <v>13153</v>
      </c>
      <c r="G33" s="91">
        <v>10120</v>
      </c>
      <c r="H33" s="91">
        <v>9912</v>
      </c>
      <c r="I33" s="91">
        <v>9956</v>
      </c>
    </row>
    <row r="34" spans="2:9" ht="15">
      <c r="B34" s="36"/>
      <c r="C34" s="43" t="s">
        <v>39</v>
      </c>
      <c r="D34" s="91">
        <v>3702</v>
      </c>
      <c r="E34" s="91">
        <v>10839</v>
      </c>
      <c r="F34" s="91">
        <v>3757</v>
      </c>
      <c r="G34" s="91">
        <v>1506</v>
      </c>
      <c r="H34" s="91">
        <v>422</v>
      </c>
      <c r="I34" s="91" t="s">
        <v>206</v>
      </c>
    </row>
    <row r="35" spans="2:9" ht="15">
      <c r="B35" s="36"/>
      <c r="C35" s="43" t="s">
        <v>40</v>
      </c>
      <c r="D35" s="91">
        <v>47394</v>
      </c>
      <c r="E35" s="91">
        <v>45063</v>
      </c>
      <c r="F35" s="91">
        <v>39566</v>
      </c>
      <c r="G35" s="91">
        <v>33599</v>
      </c>
      <c r="H35" s="91">
        <v>30661</v>
      </c>
      <c r="I35" s="91">
        <v>31804</v>
      </c>
    </row>
    <row r="36" spans="2:9" ht="15">
      <c r="B36" s="36"/>
      <c r="C36" s="43" t="s">
        <v>42</v>
      </c>
      <c r="D36" s="91">
        <v>31221</v>
      </c>
      <c r="E36" s="91">
        <v>24150</v>
      </c>
      <c r="F36" s="91">
        <v>24695</v>
      </c>
      <c r="G36" s="91">
        <v>21587</v>
      </c>
      <c r="H36" s="91">
        <v>18827</v>
      </c>
      <c r="I36" s="91">
        <v>37993</v>
      </c>
    </row>
    <row r="37" spans="2:9" ht="15">
      <c r="B37" s="36"/>
      <c r="C37" s="43" t="s">
        <v>43</v>
      </c>
      <c r="D37" s="91">
        <v>128</v>
      </c>
      <c r="E37" s="91">
        <v>81</v>
      </c>
      <c r="F37" s="91">
        <v>142</v>
      </c>
      <c r="G37" s="91">
        <v>159</v>
      </c>
      <c r="H37" s="91">
        <v>169</v>
      </c>
      <c r="I37" s="91">
        <v>166</v>
      </c>
    </row>
    <row r="38" spans="2:9" ht="15">
      <c r="B38" s="36"/>
      <c r="C38" s="43" t="s">
        <v>238</v>
      </c>
      <c r="D38" s="91">
        <v>50</v>
      </c>
      <c r="E38" s="91" t="s">
        <v>126</v>
      </c>
      <c r="F38" s="91" t="s">
        <v>126</v>
      </c>
      <c r="G38" s="91" t="s">
        <v>206</v>
      </c>
      <c r="H38" s="91" t="s">
        <v>206</v>
      </c>
      <c r="I38" s="91" t="s">
        <v>206</v>
      </c>
    </row>
    <row r="39" spans="2:9" ht="15">
      <c r="B39" s="36"/>
      <c r="C39" s="43" t="s">
        <v>44</v>
      </c>
      <c r="D39" s="91">
        <v>132</v>
      </c>
      <c r="E39" s="91">
        <v>177</v>
      </c>
      <c r="F39" s="91">
        <v>111</v>
      </c>
      <c r="G39" s="91">
        <v>113</v>
      </c>
      <c r="H39" s="91">
        <v>102</v>
      </c>
      <c r="I39" s="91">
        <v>103</v>
      </c>
    </row>
    <row r="40" spans="2:9" ht="15">
      <c r="B40" s="36"/>
      <c r="C40" s="43" t="s">
        <v>258</v>
      </c>
      <c r="D40" s="91" t="s">
        <v>126</v>
      </c>
      <c r="E40" s="91" t="s">
        <v>126</v>
      </c>
      <c r="F40" s="91" t="s">
        <v>126</v>
      </c>
      <c r="G40" s="91">
        <v>819</v>
      </c>
      <c r="H40" s="91">
        <v>755</v>
      </c>
      <c r="I40" s="91">
        <v>392</v>
      </c>
    </row>
    <row r="41" spans="2:9" ht="15">
      <c r="B41" s="36"/>
      <c r="C41" s="43" t="s">
        <v>45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</row>
    <row r="42" spans="2:9" ht="15">
      <c r="B42" s="36"/>
      <c r="C42" s="43" t="s">
        <v>47</v>
      </c>
      <c r="D42" s="91">
        <v>1996</v>
      </c>
      <c r="E42" s="91">
        <v>1925</v>
      </c>
      <c r="F42" s="91">
        <v>2025</v>
      </c>
      <c r="G42" s="91">
        <v>1979</v>
      </c>
      <c r="H42" s="91">
        <v>1917</v>
      </c>
      <c r="I42" s="91">
        <v>1899</v>
      </c>
    </row>
    <row r="43" spans="2:9" ht="15">
      <c r="B43" s="36"/>
      <c r="C43" s="44" t="s">
        <v>48</v>
      </c>
      <c r="D43" s="93">
        <v>70753</v>
      </c>
      <c r="E43" s="93">
        <v>78604</v>
      </c>
      <c r="F43" s="93">
        <v>61807</v>
      </c>
      <c r="G43" s="93">
        <v>68864</v>
      </c>
      <c r="H43" s="93">
        <v>68677</v>
      </c>
      <c r="I43" s="93">
        <v>74318</v>
      </c>
    </row>
    <row r="44" spans="2:9" ht="15">
      <c r="B44" s="37" t="s">
        <v>49</v>
      </c>
      <c r="C44" s="38"/>
      <c r="D44" s="93">
        <v>1424297</v>
      </c>
      <c r="E44" s="93">
        <v>1440156</v>
      </c>
      <c r="F44" s="93">
        <v>1404857</v>
      </c>
      <c r="G44" s="93">
        <v>1335919</v>
      </c>
      <c r="H44" s="93">
        <v>1335614</v>
      </c>
      <c r="I44" s="93">
        <v>1367070</v>
      </c>
    </row>
    <row r="45" spans="2:9" ht="15">
      <c r="B45" s="186"/>
      <c r="C45" s="42" t="s">
        <v>239</v>
      </c>
      <c r="D45" s="91" t="s">
        <v>126</v>
      </c>
      <c r="E45" s="91" t="s">
        <v>126</v>
      </c>
      <c r="F45" s="91" t="s">
        <v>126</v>
      </c>
      <c r="G45" s="91">
        <v>9969</v>
      </c>
      <c r="H45" s="91">
        <v>9969</v>
      </c>
      <c r="I45" s="91">
        <v>9969</v>
      </c>
    </row>
    <row r="46" spans="2:9" ht="15">
      <c r="B46" s="186"/>
      <c r="C46" s="43" t="s">
        <v>52</v>
      </c>
      <c r="D46" s="91" t="s">
        <v>126</v>
      </c>
      <c r="E46" s="91" t="s">
        <v>126</v>
      </c>
      <c r="F46" s="91" t="s">
        <v>126</v>
      </c>
      <c r="G46" s="91">
        <v>27675</v>
      </c>
      <c r="H46" s="91">
        <v>27732</v>
      </c>
      <c r="I46" s="91">
        <v>27732</v>
      </c>
    </row>
    <row r="47" spans="2:9" ht="15">
      <c r="B47" s="186"/>
      <c r="C47" s="43" t="s">
        <v>53</v>
      </c>
      <c r="D47" s="91" t="s">
        <v>126</v>
      </c>
      <c r="E47" s="91" t="s">
        <v>126</v>
      </c>
      <c r="F47" s="91" t="s">
        <v>126</v>
      </c>
      <c r="G47" s="91">
        <v>16277</v>
      </c>
      <c r="H47" s="91">
        <v>17280</v>
      </c>
      <c r="I47" s="91">
        <v>15718</v>
      </c>
    </row>
    <row r="48" spans="2:9" ht="15">
      <c r="B48" s="186"/>
      <c r="C48" s="43" t="s">
        <v>240</v>
      </c>
      <c r="D48" s="91" t="s">
        <v>126</v>
      </c>
      <c r="E48" s="91" t="s">
        <v>126</v>
      </c>
      <c r="F48" s="91" t="s">
        <v>126</v>
      </c>
      <c r="G48" s="91">
        <v>53922</v>
      </c>
      <c r="H48" s="91">
        <v>54983</v>
      </c>
      <c r="I48" s="91">
        <v>53421</v>
      </c>
    </row>
    <row r="49" spans="2:9" ht="15">
      <c r="B49" s="186"/>
      <c r="C49" s="43" t="s">
        <v>213</v>
      </c>
      <c r="D49" s="91" t="s">
        <v>126</v>
      </c>
      <c r="E49" s="91" t="s">
        <v>126</v>
      </c>
      <c r="F49" s="91" t="s">
        <v>126</v>
      </c>
      <c r="G49" s="91">
        <v>14355</v>
      </c>
      <c r="H49" s="91">
        <v>2890</v>
      </c>
      <c r="I49" s="91">
        <v>-1932</v>
      </c>
    </row>
    <row r="50" spans="2:9" ht="15">
      <c r="B50" s="186"/>
      <c r="C50" s="43" t="s">
        <v>214</v>
      </c>
      <c r="D50" s="91" t="s">
        <v>126</v>
      </c>
      <c r="E50" s="91" t="s">
        <v>126</v>
      </c>
      <c r="F50" s="91" t="s">
        <v>126</v>
      </c>
      <c r="G50" s="91">
        <v>-461</v>
      </c>
      <c r="H50" s="91">
        <v>811</v>
      </c>
      <c r="I50" s="91">
        <v>224</v>
      </c>
    </row>
    <row r="51" spans="2:9" ht="15">
      <c r="B51" s="186"/>
      <c r="C51" s="43" t="s">
        <v>54</v>
      </c>
      <c r="D51" s="91" t="s">
        <v>126</v>
      </c>
      <c r="E51" s="91" t="s">
        <v>126</v>
      </c>
      <c r="F51" s="91" t="s">
        <v>126</v>
      </c>
      <c r="G51" s="91">
        <v>2403</v>
      </c>
      <c r="H51" s="91">
        <v>2313</v>
      </c>
      <c r="I51" s="91">
        <v>2286</v>
      </c>
    </row>
    <row r="52" spans="2:9" ht="15">
      <c r="B52" s="186"/>
      <c r="C52" s="44" t="s">
        <v>241</v>
      </c>
      <c r="D52" s="91" t="s">
        <v>126</v>
      </c>
      <c r="E52" s="91" t="s">
        <v>126</v>
      </c>
      <c r="F52" s="91" t="s">
        <v>126</v>
      </c>
      <c r="G52" s="91">
        <v>16296</v>
      </c>
      <c r="H52" s="91">
        <v>6015</v>
      </c>
      <c r="I52" s="91">
        <v>578</v>
      </c>
    </row>
    <row r="53" spans="2:9" ht="15">
      <c r="B53" s="41" t="s">
        <v>242</v>
      </c>
      <c r="C53" s="193"/>
      <c r="D53" s="95" t="s">
        <v>126</v>
      </c>
      <c r="E53" s="95" t="s">
        <v>126</v>
      </c>
      <c r="F53" s="95" t="s">
        <v>126</v>
      </c>
      <c r="G53" s="95">
        <v>70219</v>
      </c>
      <c r="H53" s="95">
        <v>60998</v>
      </c>
      <c r="I53" s="95">
        <v>53999</v>
      </c>
    </row>
    <row r="54" spans="2:9" ht="15">
      <c r="B54" s="36"/>
      <c r="C54" s="42" t="s">
        <v>51</v>
      </c>
      <c r="D54" s="91">
        <v>17155</v>
      </c>
      <c r="E54" s="91">
        <v>22555</v>
      </c>
      <c r="F54" s="91">
        <v>9969</v>
      </c>
      <c r="G54" s="91" t="s">
        <v>126</v>
      </c>
      <c r="H54" s="91" t="s">
        <v>126</v>
      </c>
      <c r="I54" s="91" t="s">
        <v>126</v>
      </c>
    </row>
    <row r="55" spans="2:9" ht="15">
      <c r="B55" s="36"/>
      <c r="C55" s="43" t="s">
        <v>52</v>
      </c>
      <c r="D55" s="91">
        <v>14881</v>
      </c>
      <c r="E55" s="91">
        <v>17002</v>
      </c>
      <c r="F55" s="91">
        <v>27675</v>
      </c>
      <c r="G55" s="91" t="s">
        <v>126</v>
      </c>
      <c r="H55" s="91" t="s">
        <v>126</v>
      </c>
      <c r="I55" s="91" t="s">
        <v>126</v>
      </c>
    </row>
    <row r="56" spans="2:9" ht="15">
      <c r="B56" s="36"/>
      <c r="C56" s="43" t="s">
        <v>53</v>
      </c>
      <c r="D56" s="91">
        <v>7096</v>
      </c>
      <c r="E56" s="91">
        <v>4713</v>
      </c>
      <c r="F56" s="91">
        <v>14048</v>
      </c>
      <c r="G56" s="91" t="s">
        <v>126</v>
      </c>
      <c r="H56" s="91" t="s">
        <v>126</v>
      </c>
      <c r="I56" s="91" t="s">
        <v>126</v>
      </c>
    </row>
    <row r="57" spans="2:9" ht="15">
      <c r="B57" s="36"/>
      <c r="C57" s="43" t="s">
        <v>54</v>
      </c>
      <c r="D57" s="91">
        <v>2688</v>
      </c>
      <c r="E57" s="91">
        <v>2583</v>
      </c>
      <c r="F57" s="91">
        <v>2457</v>
      </c>
      <c r="G57" s="91" t="s">
        <v>126</v>
      </c>
      <c r="H57" s="91" t="s">
        <v>126</v>
      </c>
      <c r="I57" s="91" t="s">
        <v>126</v>
      </c>
    </row>
    <row r="58" spans="2:9" ht="15">
      <c r="B58" s="36"/>
      <c r="C58" s="44" t="s">
        <v>209</v>
      </c>
      <c r="D58" s="93">
        <v>5379</v>
      </c>
      <c r="E58" s="93">
        <v>5930</v>
      </c>
      <c r="F58" s="93">
        <v>11903</v>
      </c>
      <c r="G58" s="93" t="s">
        <v>126</v>
      </c>
      <c r="H58" s="93" t="s">
        <v>126</v>
      </c>
      <c r="I58" s="93" t="s">
        <v>126</v>
      </c>
    </row>
    <row r="59" spans="2:9" ht="15">
      <c r="B59" s="37" t="s">
        <v>57</v>
      </c>
      <c r="C59" s="38"/>
      <c r="D59" s="93">
        <v>47202</v>
      </c>
      <c r="E59" s="93">
        <v>52785</v>
      </c>
      <c r="F59" s="93">
        <v>66055</v>
      </c>
      <c r="G59" s="93" t="s">
        <v>126</v>
      </c>
      <c r="H59" s="93" t="s">
        <v>126</v>
      </c>
      <c r="I59" s="93" t="s">
        <v>126</v>
      </c>
    </row>
    <row r="60" ht="15">
      <c r="B60" s="182" t="s">
        <v>291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1:I59"/>
  <sheetViews>
    <sheetView workbookViewId="0" topLeftCell="B1">
      <pane xSplit="2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9" width="15.625" style="35" customWidth="1"/>
    <col min="10" max="16384" width="4.25390625" style="35" customWidth="1"/>
  </cols>
  <sheetData>
    <row r="1" spans="2:8" ht="15">
      <c r="B1" s="70" t="s">
        <v>236</v>
      </c>
      <c r="C1" s="62"/>
      <c r="D1" s="62"/>
      <c r="E1" s="62"/>
      <c r="F1" s="62"/>
      <c r="G1" s="62"/>
      <c r="H1" s="62"/>
    </row>
    <row r="2" spans="2:9" ht="15">
      <c r="B2" s="166" t="s">
        <v>243</v>
      </c>
      <c r="C2" s="62"/>
      <c r="D2" s="62"/>
      <c r="E2" s="62"/>
      <c r="F2" s="98"/>
      <c r="G2" s="98"/>
      <c r="H2" s="98"/>
      <c r="I2" s="98" t="s">
        <v>109</v>
      </c>
    </row>
    <row r="3" spans="2:9" ht="15">
      <c r="B3" s="39"/>
      <c r="C3" s="40"/>
      <c r="D3" s="34" t="s">
        <v>103</v>
      </c>
      <c r="E3" s="34" t="s">
        <v>104</v>
      </c>
      <c r="F3" s="34" t="s">
        <v>186</v>
      </c>
      <c r="G3" s="34" t="s">
        <v>267</v>
      </c>
      <c r="H3" s="34" t="s">
        <v>304</v>
      </c>
      <c r="I3" s="34" t="s">
        <v>312</v>
      </c>
    </row>
    <row r="4" spans="2:9" ht="15">
      <c r="B4" s="36"/>
      <c r="C4" s="42" t="s">
        <v>15</v>
      </c>
      <c r="D4" s="91">
        <v>16068</v>
      </c>
      <c r="E4" s="91">
        <v>14383</v>
      </c>
      <c r="F4" s="91">
        <v>7981</v>
      </c>
      <c r="G4" s="91">
        <v>8881</v>
      </c>
      <c r="H4" s="91">
        <v>12380</v>
      </c>
      <c r="I4" s="91">
        <v>21482</v>
      </c>
    </row>
    <row r="5" spans="2:9" ht="15">
      <c r="B5" s="36"/>
      <c r="C5" s="43" t="s">
        <v>16</v>
      </c>
      <c r="D5" s="91">
        <v>2518</v>
      </c>
      <c r="E5" s="91">
        <v>3573</v>
      </c>
      <c r="F5" s="91">
        <v>252</v>
      </c>
      <c r="G5" s="91">
        <v>1771</v>
      </c>
      <c r="H5" s="91">
        <v>1924</v>
      </c>
      <c r="I5" s="91">
        <v>2431</v>
      </c>
    </row>
    <row r="6" spans="2:9" ht="15">
      <c r="B6" s="36"/>
      <c r="C6" s="43" t="s">
        <v>18</v>
      </c>
      <c r="D6" s="91">
        <v>4500</v>
      </c>
      <c r="E6" s="91">
        <v>3537</v>
      </c>
      <c r="F6" s="91">
        <v>2336</v>
      </c>
      <c r="G6" s="91">
        <v>1506</v>
      </c>
      <c r="H6" s="91">
        <v>3013</v>
      </c>
      <c r="I6" s="91">
        <v>1851</v>
      </c>
    </row>
    <row r="7" spans="2:9" ht="15">
      <c r="B7" s="36"/>
      <c r="C7" s="43" t="s">
        <v>19</v>
      </c>
      <c r="D7" s="91">
        <v>856</v>
      </c>
      <c r="E7" s="91">
        <v>1312</v>
      </c>
      <c r="F7" s="91">
        <v>1514</v>
      </c>
      <c r="G7" s="91">
        <v>952</v>
      </c>
      <c r="H7" s="91">
        <v>626</v>
      </c>
      <c r="I7" s="91">
        <v>530</v>
      </c>
    </row>
    <row r="8" spans="2:9" ht="15">
      <c r="B8" s="36"/>
      <c r="C8" s="43" t="s">
        <v>20</v>
      </c>
      <c r="D8" s="91">
        <v>2941</v>
      </c>
      <c r="E8" s="91">
        <v>3706</v>
      </c>
      <c r="F8" s="91">
        <v>3144</v>
      </c>
      <c r="G8" s="91">
        <v>2373</v>
      </c>
      <c r="H8" s="91">
        <v>2747</v>
      </c>
      <c r="I8" s="91">
        <v>2803</v>
      </c>
    </row>
    <row r="9" spans="2:9" ht="15">
      <c r="B9" s="36"/>
      <c r="C9" s="43" t="s">
        <v>21</v>
      </c>
      <c r="D9" s="91">
        <v>69</v>
      </c>
      <c r="E9" s="91">
        <v>70</v>
      </c>
      <c r="F9" s="91">
        <v>130</v>
      </c>
      <c r="G9" s="91">
        <v>95</v>
      </c>
      <c r="H9" s="91" t="s">
        <v>206</v>
      </c>
      <c r="I9" s="91">
        <v>30</v>
      </c>
    </row>
    <row r="10" spans="2:9" ht="15">
      <c r="B10" s="36"/>
      <c r="C10" s="43" t="s">
        <v>22</v>
      </c>
      <c r="D10" s="91">
        <v>93916</v>
      </c>
      <c r="E10" s="91">
        <v>70728</v>
      </c>
      <c r="F10" s="91">
        <v>57910</v>
      </c>
      <c r="G10" s="91">
        <v>68362</v>
      </c>
      <c r="H10" s="91">
        <v>70718</v>
      </c>
      <c r="I10" s="91">
        <v>69661</v>
      </c>
    </row>
    <row r="11" spans="2:9" ht="15">
      <c r="B11" s="36"/>
      <c r="C11" s="43" t="s">
        <v>23</v>
      </c>
      <c r="D11" s="91">
        <v>118476</v>
      </c>
      <c r="E11" s="91">
        <v>107593</v>
      </c>
      <c r="F11" s="91">
        <v>103913</v>
      </c>
      <c r="G11" s="91">
        <v>98904</v>
      </c>
      <c r="H11" s="91">
        <v>97788</v>
      </c>
      <c r="I11" s="91">
        <v>96005</v>
      </c>
    </row>
    <row r="12" spans="2:9" ht="15">
      <c r="B12" s="36"/>
      <c r="C12" s="43" t="s">
        <v>24</v>
      </c>
      <c r="D12" s="91">
        <v>114</v>
      </c>
      <c r="E12" s="91">
        <v>68</v>
      </c>
      <c r="F12" s="91">
        <v>51</v>
      </c>
      <c r="G12" s="91">
        <v>52</v>
      </c>
      <c r="H12" s="91">
        <v>114</v>
      </c>
      <c r="I12" s="91">
        <v>161</v>
      </c>
    </row>
    <row r="13" spans="2:9" ht="15">
      <c r="B13" s="36"/>
      <c r="C13" s="43" t="s">
        <v>25</v>
      </c>
      <c r="D13" s="91">
        <v>9294</v>
      </c>
      <c r="E13" s="91">
        <v>6856</v>
      </c>
      <c r="F13" s="91">
        <v>6806</v>
      </c>
      <c r="G13" s="91">
        <v>6507</v>
      </c>
      <c r="H13" s="91">
        <v>8696</v>
      </c>
      <c r="I13" s="91">
        <v>7780</v>
      </c>
    </row>
    <row r="14" spans="2:9" ht="15">
      <c r="B14" s="36"/>
      <c r="C14" s="43" t="s">
        <v>255</v>
      </c>
      <c r="D14" s="91" t="s">
        <v>126</v>
      </c>
      <c r="E14" s="91" t="s">
        <v>126</v>
      </c>
      <c r="F14" s="91" t="s">
        <v>126</v>
      </c>
      <c r="G14" s="91">
        <v>1084</v>
      </c>
      <c r="H14" s="91">
        <v>1797</v>
      </c>
      <c r="I14" s="91">
        <v>1769</v>
      </c>
    </row>
    <row r="15" spans="2:9" ht="15">
      <c r="B15" s="36"/>
      <c r="C15" s="43" t="s">
        <v>256</v>
      </c>
      <c r="D15" s="91" t="s">
        <v>126</v>
      </c>
      <c r="E15" s="91" t="s">
        <v>126</v>
      </c>
      <c r="F15" s="91" t="s">
        <v>126</v>
      </c>
      <c r="G15" s="91">
        <v>604</v>
      </c>
      <c r="H15" s="91">
        <v>619</v>
      </c>
      <c r="I15" s="91">
        <v>639</v>
      </c>
    </row>
    <row r="16" spans="2:9" ht="15">
      <c r="B16" s="36"/>
      <c r="C16" s="43" t="s">
        <v>26</v>
      </c>
      <c r="D16" s="91">
        <v>1842</v>
      </c>
      <c r="E16" s="91">
        <v>1742</v>
      </c>
      <c r="F16" s="91">
        <v>1713</v>
      </c>
      <c r="G16" s="91" t="s">
        <v>206</v>
      </c>
      <c r="H16" s="91" t="s">
        <v>206</v>
      </c>
      <c r="I16" s="91" t="s">
        <v>206</v>
      </c>
    </row>
    <row r="17" spans="2:9" ht="15">
      <c r="B17" s="36"/>
      <c r="C17" s="43" t="s">
        <v>27</v>
      </c>
      <c r="D17" s="91">
        <v>3809</v>
      </c>
      <c r="E17" s="91">
        <v>2826</v>
      </c>
      <c r="F17" s="91" t="s">
        <v>126</v>
      </c>
      <c r="G17" s="91" t="s">
        <v>206</v>
      </c>
      <c r="H17" s="91">
        <v>144</v>
      </c>
      <c r="I17" s="91">
        <v>694</v>
      </c>
    </row>
    <row r="18" spans="2:9" ht="15">
      <c r="B18" s="36"/>
      <c r="C18" s="43" t="s">
        <v>28</v>
      </c>
      <c r="D18" s="91">
        <v>3308</v>
      </c>
      <c r="E18" s="91">
        <v>2745</v>
      </c>
      <c r="F18" s="91">
        <v>2368</v>
      </c>
      <c r="G18" s="91">
        <v>2574</v>
      </c>
      <c r="H18" s="91">
        <v>1797</v>
      </c>
      <c r="I18" s="91">
        <v>2413</v>
      </c>
    </row>
    <row r="19" spans="2:9" ht="15">
      <c r="B19" s="36"/>
      <c r="C19" s="43" t="s">
        <v>29</v>
      </c>
      <c r="D19" s="91">
        <v>-3096</v>
      </c>
      <c r="E19" s="91">
        <v>-2225</v>
      </c>
      <c r="F19" s="91">
        <v>-1244</v>
      </c>
      <c r="G19" s="91">
        <v>-1229</v>
      </c>
      <c r="H19" s="91">
        <v>-1007</v>
      </c>
      <c r="I19" s="91">
        <v>-892</v>
      </c>
    </row>
    <row r="20" spans="2:9" ht="15">
      <c r="B20" s="36"/>
      <c r="C20" s="44" t="s">
        <v>30</v>
      </c>
      <c r="D20" s="93">
        <v>-0.25</v>
      </c>
      <c r="E20" s="93">
        <v>-3</v>
      </c>
      <c r="F20" s="93">
        <v>-1</v>
      </c>
      <c r="G20" s="93">
        <v>-5</v>
      </c>
      <c r="H20" s="93">
        <v>-8</v>
      </c>
      <c r="I20" s="93">
        <v>-9</v>
      </c>
    </row>
    <row r="21" spans="2:9" ht="15">
      <c r="B21" s="37" t="s">
        <v>31</v>
      </c>
      <c r="C21" s="38"/>
      <c r="D21" s="93">
        <v>254620</v>
      </c>
      <c r="E21" s="93">
        <v>216916</v>
      </c>
      <c r="F21" s="93">
        <v>186878</v>
      </c>
      <c r="G21" s="93">
        <v>192434</v>
      </c>
      <c r="H21" s="93">
        <v>201351</v>
      </c>
      <c r="I21" s="93">
        <v>207353</v>
      </c>
    </row>
    <row r="22" spans="2:9" ht="15">
      <c r="B22" s="36"/>
      <c r="C22" s="42" t="s">
        <v>32</v>
      </c>
      <c r="D22" s="91">
        <v>139568</v>
      </c>
      <c r="E22" s="91">
        <v>129666</v>
      </c>
      <c r="F22" s="91">
        <v>118893</v>
      </c>
      <c r="G22" s="91">
        <v>117646</v>
      </c>
      <c r="H22" s="91">
        <v>122195</v>
      </c>
      <c r="I22" s="91">
        <v>129930</v>
      </c>
    </row>
    <row r="23" spans="2:9" ht="15">
      <c r="B23" s="36"/>
      <c r="C23" s="43" t="s">
        <v>33</v>
      </c>
      <c r="D23" s="91">
        <v>17046</v>
      </c>
      <c r="E23" s="91">
        <v>16338</v>
      </c>
      <c r="F23" s="91">
        <v>12248</v>
      </c>
      <c r="G23" s="91">
        <v>17246</v>
      </c>
      <c r="H23" s="91">
        <v>20154</v>
      </c>
      <c r="I23" s="91">
        <v>23340</v>
      </c>
    </row>
    <row r="24" spans="2:9" ht="15">
      <c r="B24" s="36"/>
      <c r="C24" s="43" t="s">
        <v>168</v>
      </c>
      <c r="D24" s="91">
        <v>5300</v>
      </c>
      <c r="E24" s="91">
        <v>1044</v>
      </c>
      <c r="F24" s="91">
        <v>676</v>
      </c>
      <c r="G24" s="91">
        <v>2920</v>
      </c>
      <c r="H24" s="91">
        <v>706</v>
      </c>
      <c r="I24" s="91">
        <v>800</v>
      </c>
    </row>
    <row r="25" spans="2:9" ht="15">
      <c r="B25" s="36"/>
      <c r="C25" s="43" t="s">
        <v>35</v>
      </c>
      <c r="D25" s="91">
        <v>5049</v>
      </c>
      <c r="E25" s="91">
        <v>2731</v>
      </c>
      <c r="F25" s="91">
        <v>339</v>
      </c>
      <c r="G25" s="91">
        <v>2506</v>
      </c>
      <c r="H25" s="91">
        <v>6511</v>
      </c>
      <c r="I25" s="91">
        <v>9007</v>
      </c>
    </row>
    <row r="26" spans="2:9" ht="15">
      <c r="B26" s="36"/>
      <c r="C26" s="43" t="s">
        <v>36</v>
      </c>
      <c r="D26" s="91">
        <v>13349</v>
      </c>
      <c r="E26" s="91">
        <v>4511</v>
      </c>
      <c r="F26" s="91">
        <v>4848</v>
      </c>
      <c r="G26" s="91">
        <v>2022</v>
      </c>
      <c r="H26" s="91">
        <v>3193</v>
      </c>
      <c r="I26" s="91">
        <v>669</v>
      </c>
    </row>
    <row r="27" spans="2:9" ht="15">
      <c r="B27" s="36"/>
      <c r="C27" s="43" t="s">
        <v>166</v>
      </c>
      <c r="D27" s="91">
        <v>8569</v>
      </c>
      <c r="E27" s="91">
        <v>5668</v>
      </c>
      <c r="F27" s="91">
        <v>4494</v>
      </c>
      <c r="G27" s="91" t="s">
        <v>206</v>
      </c>
      <c r="H27" s="91" t="s">
        <v>206</v>
      </c>
      <c r="I27" s="91" t="s">
        <v>206</v>
      </c>
    </row>
    <row r="28" spans="2:9" ht="15">
      <c r="B28" s="36"/>
      <c r="C28" s="43" t="s">
        <v>325</v>
      </c>
      <c r="D28" s="91">
        <v>3960</v>
      </c>
      <c r="E28" s="91">
        <v>1455</v>
      </c>
      <c r="F28" s="91" t="s">
        <v>126</v>
      </c>
      <c r="G28" s="91" t="s">
        <v>206</v>
      </c>
      <c r="H28" s="91" t="s">
        <v>206</v>
      </c>
      <c r="I28" s="91" t="s">
        <v>206</v>
      </c>
    </row>
    <row r="29" spans="2:9" ht="15">
      <c r="B29" s="36"/>
      <c r="C29" s="43" t="s">
        <v>37</v>
      </c>
      <c r="D29" s="91">
        <v>839</v>
      </c>
      <c r="E29" s="91">
        <v>535</v>
      </c>
      <c r="F29" s="91">
        <v>554</v>
      </c>
      <c r="G29" s="91">
        <v>327</v>
      </c>
      <c r="H29" s="91">
        <v>526</v>
      </c>
      <c r="I29" s="91">
        <v>429</v>
      </c>
    </row>
    <row r="30" spans="2:9" ht="15">
      <c r="B30" s="36"/>
      <c r="C30" s="43" t="s">
        <v>38</v>
      </c>
      <c r="D30" s="91">
        <v>3774</v>
      </c>
      <c r="E30" s="91">
        <v>3474</v>
      </c>
      <c r="F30" s="91">
        <v>2342</v>
      </c>
      <c r="G30" s="91">
        <v>9163</v>
      </c>
      <c r="H30" s="91">
        <v>12468</v>
      </c>
      <c r="I30" s="91">
        <v>6182</v>
      </c>
    </row>
    <row r="31" spans="2:9" ht="15">
      <c r="B31" s="36"/>
      <c r="C31" s="43" t="s">
        <v>24</v>
      </c>
      <c r="D31" s="91">
        <v>128</v>
      </c>
      <c r="E31" s="91">
        <v>5</v>
      </c>
      <c r="F31" s="91">
        <v>6</v>
      </c>
      <c r="G31" s="91">
        <v>5</v>
      </c>
      <c r="H31" s="91">
        <v>1</v>
      </c>
      <c r="I31" s="91">
        <v>0</v>
      </c>
    </row>
    <row r="32" spans="2:9" ht="15">
      <c r="B32" s="36"/>
      <c r="C32" s="43" t="s">
        <v>39</v>
      </c>
      <c r="D32" s="91">
        <v>400</v>
      </c>
      <c r="E32" s="91">
        <v>2860</v>
      </c>
      <c r="F32" s="91">
        <v>102</v>
      </c>
      <c r="G32" s="91">
        <v>819</v>
      </c>
      <c r="H32" s="91">
        <v>2317</v>
      </c>
      <c r="I32" s="91">
        <v>2107</v>
      </c>
    </row>
    <row r="33" spans="2:9" ht="15">
      <c r="B33" s="36"/>
      <c r="C33" s="43" t="s">
        <v>40</v>
      </c>
      <c r="D33" s="91">
        <v>3127</v>
      </c>
      <c r="E33" s="91">
        <v>3737</v>
      </c>
      <c r="F33" s="91">
        <v>3594</v>
      </c>
      <c r="G33" s="91">
        <v>2999</v>
      </c>
      <c r="H33" s="91">
        <v>2636</v>
      </c>
      <c r="I33" s="91">
        <v>2100</v>
      </c>
    </row>
    <row r="34" spans="2:9" ht="15">
      <c r="B34" s="36"/>
      <c r="C34" s="43" t="s">
        <v>257</v>
      </c>
      <c r="D34" s="91">
        <v>31343</v>
      </c>
      <c r="E34" s="91">
        <v>24732</v>
      </c>
      <c r="F34" s="91">
        <v>17618</v>
      </c>
      <c r="G34" s="91">
        <v>13284</v>
      </c>
      <c r="H34" s="91">
        <v>11563</v>
      </c>
      <c r="I34" s="91">
        <v>10859</v>
      </c>
    </row>
    <row r="35" spans="2:9" ht="15">
      <c r="B35" s="36"/>
      <c r="C35" s="43" t="s">
        <v>42</v>
      </c>
      <c r="D35" s="91">
        <v>5130</v>
      </c>
      <c r="E35" s="91">
        <v>3684</v>
      </c>
      <c r="F35" s="91">
        <v>3173</v>
      </c>
      <c r="G35" s="91">
        <v>2919</v>
      </c>
      <c r="H35" s="91">
        <v>3724</v>
      </c>
      <c r="I35" s="91">
        <v>7261</v>
      </c>
    </row>
    <row r="36" spans="2:9" ht="15">
      <c r="B36" s="36"/>
      <c r="C36" s="43" t="s">
        <v>43</v>
      </c>
      <c r="D36" s="91">
        <v>40</v>
      </c>
      <c r="E36" s="91">
        <v>35</v>
      </c>
      <c r="F36" s="91">
        <v>43</v>
      </c>
      <c r="G36" s="91">
        <v>44</v>
      </c>
      <c r="H36" s="91">
        <v>44</v>
      </c>
      <c r="I36" s="91">
        <v>43</v>
      </c>
    </row>
    <row r="37" spans="2:9" ht="15">
      <c r="B37" s="36"/>
      <c r="C37" s="43" t="s">
        <v>44</v>
      </c>
      <c r="D37" s="91">
        <v>1</v>
      </c>
      <c r="E37" s="91">
        <v>2</v>
      </c>
      <c r="F37" s="91">
        <v>87</v>
      </c>
      <c r="G37" s="91" t="s">
        <v>206</v>
      </c>
      <c r="H37" s="91" t="s">
        <v>206</v>
      </c>
      <c r="I37" s="91" t="s">
        <v>206</v>
      </c>
    </row>
    <row r="38" spans="2:9" ht="15">
      <c r="B38" s="36"/>
      <c r="C38" s="43" t="s">
        <v>258</v>
      </c>
      <c r="D38" s="91" t="s">
        <v>126</v>
      </c>
      <c r="E38" s="91" t="s">
        <v>126</v>
      </c>
      <c r="F38" s="91" t="s">
        <v>126</v>
      </c>
      <c r="G38" s="91">
        <v>96</v>
      </c>
      <c r="H38" s="91">
        <v>65</v>
      </c>
      <c r="I38" s="91">
        <v>69</v>
      </c>
    </row>
    <row r="39" spans="2:9" ht="15">
      <c r="B39" s="36"/>
      <c r="C39" s="43" t="s">
        <v>259</v>
      </c>
      <c r="D39" s="91" t="s">
        <v>126</v>
      </c>
      <c r="E39" s="91">
        <v>145</v>
      </c>
      <c r="F39" s="91" t="s">
        <v>126</v>
      </c>
      <c r="G39" s="91" t="s">
        <v>206</v>
      </c>
      <c r="H39" s="91" t="s">
        <v>206</v>
      </c>
      <c r="I39" s="91" t="s">
        <v>206</v>
      </c>
    </row>
    <row r="40" spans="2:9" ht="15">
      <c r="B40" s="36"/>
      <c r="C40" s="43" t="s">
        <v>46</v>
      </c>
      <c r="D40" s="91" t="s">
        <v>126</v>
      </c>
      <c r="E40" s="91" t="s">
        <v>126</v>
      </c>
      <c r="F40" s="91">
        <v>70</v>
      </c>
      <c r="G40" s="91">
        <v>922</v>
      </c>
      <c r="H40" s="91" t="s">
        <v>206</v>
      </c>
      <c r="I40" s="91" t="s">
        <v>206</v>
      </c>
    </row>
    <row r="41" spans="2:9" ht="15">
      <c r="B41" s="36"/>
      <c r="C41" s="43" t="s">
        <v>47</v>
      </c>
      <c r="D41" s="91">
        <v>65</v>
      </c>
      <c r="E41" s="91">
        <v>63</v>
      </c>
      <c r="F41" s="91">
        <v>64</v>
      </c>
      <c r="G41" s="91">
        <v>61</v>
      </c>
      <c r="H41" s="91">
        <v>76</v>
      </c>
      <c r="I41" s="91">
        <v>73</v>
      </c>
    </row>
    <row r="42" spans="2:9" ht="15">
      <c r="B42" s="36"/>
      <c r="C42" s="44" t="s">
        <v>48</v>
      </c>
      <c r="D42" s="93">
        <v>3308</v>
      </c>
      <c r="E42" s="93">
        <v>2745</v>
      </c>
      <c r="F42" s="93">
        <v>2368</v>
      </c>
      <c r="G42" s="93">
        <v>2574</v>
      </c>
      <c r="H42" s="93">
        <v>1797</v>
      </c>
      <c r="I42" s="93">
        <v>2413</v>
      </c>
    </row>
    <row r="43" spans="2:9" ht="15">
      <c r="B43" s="37" t="s">
        <v>49</v>
      </c>
      <c r="C43" s="38"/>
      <c r="D43" s="93">
        <v>241002</v>
      </c>
      <c r="E43" s="93">
        <v>203438</v>
      </c>
      <c r="F43" s="93">
        <v>171526</v>
      </c>
      <c r="G43" s="93">
        <v>175560</v>
      </c>
      <c r="H43" s="93">
        <v>187981</v>
      </c>
      <c r="I43" s="93">
        <v>195288</v>
      </c>
    </row>
    <row r="44" spans="2:9" ht="15">
      <c r="B44" s="186"/>
      <c r="C44" s="42" t="s">
        <v>239</v>
      </c>
      <c r="D44" s="91" t="s">
        <v>126</v>
      </c>
      <c r="E44" s="91" t="s">
        <v>126</v>
      </c>
      <c r="F44" s="91" t="s">
        <v>126</v>
      </c>
      <c r="G44" s="91">
        <v>3242</v>
      </c>
      <c r="H44" s="91">
        <v>3242</v>
      </c>
      <c r="I44" s="91">
        <v>3242</v>
      </c>
    </row>
    <row r="45" spans="2:9" ht="15">
      <c r="B45" s="186"/>
      <c r="C45" s="43" t="s">
        <v>52</v>
      </c>
      <c r="D45" s="91" t="s">
        <v>126</v>
      </c>
      <c r="E45" s="91" t="s">
        <v>126</v>
      </c>
      <c r="F45" s="91" t="s">
        <v>126</v>
      </c>
      <c r="G45" s="91">
        <v>5303</v>
      </c>
      <c r="H45" s="91">
        <v>4123</v>
      </c>
      <c r="I45" s="91">
        <v>4123</v>
      </c>
    </row>
    <row r="46" spans="2:9" ht="15">
      <c r="B46" s="186"/>
      <c r="C46" s="43" t="s">
        <v>53</v>
      </c>
      <c r="D46" s="91" t="s">
        <v>126</v>
      </c>
      <c r="E46" s="91" t="s">
        <v>126</v>
      </c>
      <c r="F46" s="91" t="s">
        <v>126</v>
      </c>
      <c r="G46" s="91">
        <v>4343</v>
      </c>
      <c r="H46" s="91">
        <v>5051</v>
      </c>
      <c r="I46" s="91">
        <v>4882</v>
      </c>
    </row>
    <row r="47" spans="2:9" ht="15">
      <c r="B47" s="186"/>
      <c r="C47" s="43" t="s">
        <v>240</v>
      </c>
      <c r="D47" s="91" t="s">
        <v>126</v>
      </c>
      <c r="E47" s="91" t="s">
        <v>126</v>
      </c>
      <c r="F47" s="91" t="s">
        <v>126</v>
      </c>
      <c r="G47" s="91">
        <v>12889</v>
      </c>
      <c r="H47" s="91">
        <v>12417</v>
      </c>
      <c r="I47" s="91">
        <v>12248</v>
      </c>
    </row>
    <row r="48" spans="2:9" ht="15">
      <c r="B48" s="186"/>
      <c r="C48" s="43" t="s">
        <v>213</v>
      </c>
      <c r="D48" s="91" t="s">
        <v>126</v>
      </c>
      <c r="E48" s="91" t="s">
        <v>126</v>
      </c>
      <c r="F48" s="91" t="s">
        <v>126</v>
      </c>
      <c r="G48" s="91">
        <v>4150</v>
      </c>
      <c r="H48" s="91">
        <v>1113</v>
      </c>
      <c r="I48" s="91">
        <v>-1</v>
      </c>
    </row>
    <row r="49" spans="2:9" ht="15">
      <c r="B49" s="186"/>
      <c r="C49" s="43" t="s">
        <v>214</v>
      </c>
      <c r="D49" s="91" t="s">
        <v>126</v>
      </c>
      <c r="E49" s="91" t="s">
        <v>126</v>
      </c>
      <c r="F49" s="91" t="s">
        <v>126</v>
      </c>
      <c r="G49" s="91">
        <v>-68</v>
      </c>
      <c r="H49" s="91">
        <v>-58</v>
      </c>
      <c r="I49" s="91">
        <v>-88</v>
      </c>
    </row>
    <row r="50" spans="2:9" ht="15">
      <c r="B50" s="186"/>
      <c r="C50" s="43" t="s">
        <v>54</v>
      </c>
      <c r="D50" s="91" t="s">
        <v>126</v>
      </c>
      <c r="E50" s="91" t="s">
        <v>126</v>
      </c>
      <c r="F50" s="91" t="s">
        <v>126</v>
      </c>
      <c r="G50" s="91">
        <v>-96</v>
      </c>
      <c r="H50" s="91">
        <v>-101</v>
      </c>
      <c r="I50" s="91">
        <v>-93</v>
      </c>
    </row>
    <row r="51" spans="2:9" ht="15">
      <c r="B51" s="186"/>
      <c r="C51" s="44" t="s">
        <v>241</v>
      </c>
      <c r="D51" s="91" t="s">
        <v>126</v>
      </c>
      <c r="E51" s="91" t="s">
        <v>126</v>
      </c>
      <c r="F51" s="91" t="s">
        <v>126</v>
      </c>
      <c r="G51" s="91">
        <v>3984</v>
      </c>
      <c r="H51" s="91">
        <v>952</v>
      </c>
      <c r="I51" s="91">
        <v>-183</v>
      </c>
    </row>
    <row r="52" spans="2:9" ht="15">
      <c r="B52" s="41" t="s">
        <v>242</v>
      </c>
      <c r="C52" s="193"/>
      <c r="D52" s="95" t="s">
        <v>126</v>
      </c>
      <c r="E52" s="95" t="s">
        <v>126</v>
      </c>
      <c r="F52" s="95" t="s">
        <v>126</v>
      </c>
      <c r="G52" s="95">
        <v>16874</v>
      </c>
      <c r="H52" s="95">
        <v>13370</v>
      </c>
      <c r="I52" s="95">
        <v>12065</v>
      </c>
    </row>
    <row r="53" spans="2:9" ht="15">
      <c r="B53" s="36"/>
      <c r="C53" s="43" t="s">
        <v>51</v>
      </c>
      <c r="D53" s="91">
        <v>6048</v>
      </c>
      <c r="E53" s="91">
        <v>6048</v>
      </c>
      <c r="F53" s="91">
        <v>3242</v>
      </c>
      <c r="G53" s="91" t="s">
        <v>126</v>
      </c>
      <c r="H53" s="91" t="s">
        <v>126</v>
      </c>
      <c r="I53" s="91" t="s">
        <v>126</v>
      </c>
    </row>
    <row r="54" spans="2:9" ht="15">
      <c r="B54" s="36"/>
      <c r="C54" s="43" t="s">
        <v>52</v>
      </c>
      <c r="D54" s="91">
        <v>3324</v>
      </c>
      <c r="E54" s="91">
        <v>3324</v>
      </c>
      <c r="F54" s="91">
        <v>5824</v>
      </c>
      <c r="G54" s="91" t="s">
        <v>126</v>
      </c>
      <c r="H54" s="91" t="s">
        <v>126</v>
      </c>
      <c r="I54" s="91" t="s">
        <v>126</v>
      </c>
    </row>
    <row r="55" spans="2:9" ht="15">
      <c r="B55" s="36"/>
      <c r="C55" s="43" t="s">
        <v>53</v>
      </c>
      <c r="D55" s="91">
        <v>2594</v>
      </c>
      <c r="E55" s="91">
        <v>2546</v>
      </c>
      <c r="F55" s="91">
        <v>2609</v>
      </c>
      <c r="G55" s="91" t="s">
        <v>126</v>
      </c>
      <c r="H55" s="91" t="s">
        <v>126</v>
      </c>
      <c r="I55" s="91" t="s">
        <v>126</v>
      </c>
    </row>
    <row r="56" spans="2:9" ht="15">
      <c r="B56" s="36"/>
      <c r="C56" s="43" t="s">
        <v>54</v>
      </c>
      <c r="D56" s="91">
        <v>-109</v>
      </c>
      <c r="E56" s="91">
        <v>-109</v>
      </c>
      <c r="F56" s="91">
        <v>-107</v>
      </c>
      <c r="G56" s="91" t="s">
        <v>126</v>
      </c>
      <c r="H56" s="91" t="s">
        <v>126</v>
      </c>
      <c r="I56" s="91" t="s">
        <v>126</v>
      </c>
    </row>
    <row r="57" spans="2:9" ht="15">
      <c r="B57" s="36"/>
      <c r="C57" s="44" t="s">
        <v>209</v>
      </c>
      <c r="D57" s="93">
        <v>1760</v>
      </c>
      <c r="E57" s="93">
        <v>1667</v>
      </c>
      <c r="F57" s="93">
        <v>3782</v>
      </c>
      <c r="G57" s="93" t="s">
        <v>126</v>
      </c>
      <c r="H57" s="93" t="s">
        <v>126</v>
      </c>
      <c r="I57" s="93" t="s">
        <v>126</v>
      </c>
    </row>
    <row r="58" spans="2:9" ht="15">
      <c r="B58" s="37" t="s">
        <v>57</v>
      </c>
      <c r="C58" s="38"/>
      <c r="D58" s="93">
        <v>13617</v>
      </c>
      <c r="E58" s="93">
        <v>13477</v>
      </c>
      <c r="F58" s="93">
        <v>15352</v>
      </c>
      <c r="G58" s="93" t="s">
        <v>126</v>
      </c>
      <c r="H58" s="93" t="s">
        <v>126</v>
      </c>
      <c r="I58" s="93" t="s">
        <v>126</v>
      </c>
    </row>
    <row r="59" ht="15">
      <c r="B59" s="182" t="s">
        <v>292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1:O24"/>
  <sheetViews>
    <sheetView workbookViewId="0" topLeftCell="B1">
      <pane xSplit="6" ySplit="4" topLeftCell="K5" activePane="bottomRight" state="frozen"/>
      <selection pane="topLeft" activeCell="B1" sqref="B1"/>
      <selection pane="topRight" activeCell="H1" sqref="H1"/>
      <selection pane="bottomLeft" activeCell="B5" sqref="B5"/>
      <selection pane="bottomRight" activeCell="B1" sqref="B1"/>
    </sheetView>
  </sheetViews>
  <sheetFormatPr defaultColWidth="9.00390625" defaultRowHeight="13.5"/>
  <cols>
    <col min="1" max="1" width="9.00390625" style="62" customWidth="1"/>
    <col min="2" max="6" width="2.625" style="62" customWidth="1"/>
    <col min="7" max="7" width="15.625" style="62" customWidth="1"/>
    <col min="8" max="17" width="13.625" style="62" customWidth="1"/>
    <col min="18" max="16384" width="9.00390625" style="62" customWidth="1"/>
  </cols>
  <sheetData>
    <row r="1" ht="21.75" customHeight="1">
      <c r="B1" s="70" t="s">
        <v>177</v>
      </c>
    </row>
    <row r="2" ht="21.75" customHeight="1"/>
    <row r="3" spans="2:15" ht="21.75" customHeight="1">
      <c r="B3" s="166" t="s">
        <v>194</v>
      </c>
      <c r="L3" s="169"/>
      <c r="M3" s="169"/>
      <c r="O3" s="169" t="s">
        <v>105</v>
      </c>
    </row>
    <row r="4" spans="2:15" ht="21.75" customHeight="1">
      <c r="B4" s="108"/>
      <c r="C4" s="121"/>
      <c r="D4" s="121"/>
      <c r="E4" s="121"/>
      <c r="F4" s="121"/>
      <c r="G4" s="109"/>
      <c r="H4" s="34" t="s">
        <v>101</v>
      </c>
      <c r="I4" s="31" t="s">
        <v>102</v>
      </c>
      <c r="J4" s="32" t="s">
        <v>103</v>
      </c>
      <c r="K4" s="34" t="s">
        <v>104</v>
      </c>
      <c r="L4" s="34" t="s">
        <v>186</v>
      </c>
      <c r="M4" s="34" t="s">
        <v>267</v>
      </c>
      <c r="N4" s="34" t="s">
        <v>304</v>
      </c>
      <c r="O4" s="34" t="s">
        <v>312</v>
      </c>
    </row>
    <row r="5" spans="2:15" ht="21.75" customHeight="1">
      <c r="B5" s="110" t="s">
        <v>23</v>
      </c>
      <c r="C5" s="99"/>
      <c r="D5" s="108"/>
      <c r="E5" s="121"/>
      <c r="F5" s="121"/>
      <c r="G5" s="109"/>
      <c r="H5" s="63">
        <v>910361</v>
      </c>
      <c r="I5" s="63">
        <v>870092</v>
      </c>
      <c r="J5" s="63">
        <v>854414</v>
      </c>
      <c r="K5" s="63">
        <v>796220</v>
      </c>
      <c r="L5" s="63">
        <v>799871</v>
      </c>
      <c r="M5" s="63">
        <v>780854</v>
      </c>
      <c r="N5" s="63">
        <v>801766</v>
      </c>
      <c r="O5" s="63">
        <v>818287</v>
      </c>
    </row>
    <row r="6" spans="2:15" ht="21.75" customHeight="1">
      <c r="B6" s="111"/>
      <c r="C6" s="165" t="s">
        <v>106</v>
      </c>
      <c r="D6" s="121"/>
      <c r="E6" s="121"/>
      <c r="F6" s="121"/>
      <c r="G6" s="109"/>
      <c r="H6" s="63">
        <v>805485</v>
      </c>
      <c r="I6" s="63">
        <v>789055</v>
      </c>
      <c r="J6" s="63">
        <v>789836</v>
      </c>
      <c r="K6" s="63">
        <v>730463</v>
      </c>
      <c r="L6" s="63">
        <v>713812</v>
      </c>
      <c r="M6" s="63">
        <v>679544</v>
      </c>
      <c r="N6" s="63">
        <v>680174</v>
      </c>
      <c r="O6" s="63">
        <v>670568</v>
      </c>
    </row>
    <row r="7" spans="2:15" ht="21.75" customHeight="1">
      <c r="B7" s="111"/>
      <c r="C7" s="111"/>
      <c r="D7" s="110" t="s">
        <v>91</v>
      </c>
      <c r="E7" s="99"/>
      <c r="F7" s="99"/>
      <c r="G7" s="99"/>
      <c r="H7" s="63">
        <v>510656</v>
      </c>
      <c r="I7" s="63">
        <v>488713</v>
      </c>
      <c r="J7" s="63">
        <v>471483</v>
      </c>
      <c r="K7" s="63">
        <v>447480</v>
      </c>
      <c r="L7" s="63">
        <v>446613</v>
      </c>
      <c r="M7" s="63">
        <v>438049</v>
      </c>
      <c r="N7" s="63">
        <v>435290</v>
      </c>
      <c r="O7" s="63">
        <v>426671</v>
      </c>
    </row>
    <row r="8" spans="2:15" ht="21.75" customHeight="1">
      <c r="B8" s="111"/>
      <c r="C8" s="111"/>
      <c r="D8" s="111"/>
      <c r="E8" s="170" t="s">
        <v>181</v>
      </c>
      <c r="F8" s="99"/>
      <c r="G8" s="99"/>
      <c r="H8" s="63">
        <v>166196</v>
      </c>
      <c r="I8" s="63">
        <v>177234</v>
      </c>
      <c r="J8" s="63">
        <v>190772</v>
      </c>
      <c r="K8" s="63">
        <v>191336</v>
      </c>
      <c r="L8" s="63">
        <v>194394</v>
      </c>
      <c r="M8" s="63">
        <v>182362</v>
      </c>
      <c r="N8" s="63">
        <v>182544</v>
      </c>
      <c r="O8" s="63">
        <v>180755</v>
      </c>
    </row>
    <row r="9" spans="2:15" ht="21.75" customHeight="1">
      <c r="B9" s="111"/>
      <c r="C9" s="112"/>
      <c r="D9" s="112"/>
      <c r="E9" s="112"/>
      <c r="F9" s="171" t="s">
        <v>182</v>
      </c>
      <c r="G9" s="99"/>
      <c r="H9" s="63">
        <v>144769</v>
      </c>
      <c r="I9" s="63">
        <v>158073</v>
      </c>
      <c r="J9" s="63">
        <v>173823</v>
      </c>
      <c r="K9" s="63">
        <v>176407</v>
      </c>
      <c r="L9" s="63">
        <v>181457</v>
      </c>
      <c r="M9" s="63">
        <v>170986</v>
      </c>
      <c r="N9" s="63">
        <v>172737</v>
      </c>
      <c r="O9" s="63">
        <v>171539</v>
      </c>
    </row>
    <row r="10" spans="2:15" ht="21.75" customHeight="1">
      <c r="B10" s="112"/>
      <c r="C10" s="100" t="s">
        <v>107</v>
      </c>
      <c r="D10" s="99"/>
      <c r="E10" s="99"/>
      <c r="F10" s="99"/>
      <c r="G10" s="99"/>
      <c r="H10" s="63">
        <v>104875</v>
      </c>
      <c r="I10" s="63">
        <v>81037</v>
      </c>
      <c r="J10" s="63">
        <v>64577</v>
      </c>
      <c r="K10" s="63">
        <v>65756</v>
      </c>
      <c r="L10" s="63">
        <v>86059</v>
      </c>
      <c r="M10" s="63">
        <v>101310</v>
      </c>
      <c r="N10" s="63">
        <v>121592</v>
      </c>
      <c r="O10" s="63">
        <v>147719</v>
      </c>
    </row>
    <row r="11" spans="12:15" ht="21.75" customHeight="1">
      <c r="L11" s="169"/>
      <c r="M11" s="169"/>
      <c r="N11" s="169"/>
      <c r="O11" s="169" t="s">
        <v>105</v>
      </c>
    </row>
    <row r="12" spans="2:15" ht="21.75" customHeight="1">
      <c r="B12" s="108"/>
      <c r="C12" s="121"/>
      <c r="D12" s="121"/>
      <c r="E12" s="121"/>
      <c r="F12" s="121"/>
      <c r="G12" s="109"/>
      <c r="H12" s="34" t="s">
        <v>101</v>
      </c>
      <c r="I12" s="31" t="s">
        <v>102</v>
      </c>
      <c r="J12" s="32" t="s">
        <v>103</v>
      </c>
      <c r="K12" s="34" t="s">
        <v>104</v>
      </c>
      <c r="L12" s="34" t="s">
        <v>186</v>
      </c>
      <c r="M12" s="34" t="s">
        <v>267</v>
      </c>
      <c r="N12" s="34" t="s">
        <v>304</v>
      </c>
      <c r="O12" s="34" t="s">
        <v>312</v>
      </c>
    </row>
    <row r="13" spans="2:15" ht="21.75" customHeight="1">
      <c r="B13" s="110" t="s">
        <v>32</v>
      </c>
      <c r="C13" s="108"/>
      <c r="D13" s="121"/>
      <c r="E13" s="121"/>
      <c r="F13" s="121"/>
      <c r="G13" s="109"/>
      <c r="H13" s="63">
        <v>1062284</v>
      </c>
      <c r="I13" s="63">
        <v>1093291</v>
      </c>
      <c r="J13" s="63">
        <v>1145901</v>
      </c>
      <c r="K13" s="63">
        <v>1130618</v>
      </c>
      <c r="L13" s="63">
        <v>1129818</v>
      </c>
      <c r="M13" s="63">
        <v>1120413</v>
      </c>
      <c r="N13" s="63">
        <v>1140810</v>
      </c>
      <c r="O13" s="63">
        <v>1127602</v>
      </c>
    </row>
    <row r="14" spans="2:15" ht="21.75" customHeight="1">
      <c r="B14" s="111"/>
      <c r="C14" s="110" t="s">
        <v>92</v>
      </c>
      <c r="D14" s="99"/>
      <c r="E14" s="108"/>
      <c r="F14" s="121"/>
      <c r="G14" s="109"/>
      <c r="H14" s="63">
        <v>945867</v>
      </c>
      <c r="I14" s="63">
        <v>993288</v>
      </c>
      <c r="J14" s="63">
        <v>1031409</v>
      </c>
      <c r="K14" s="63">
        <v>1022684</v>
      </c>
      <c r="L14" s="63">
        <v>1029372</v>
      </c>
      <c r="M14" s="63">
        <v>1016985</v>
      </c>
      <c r="N14" s="63">
        <v>1023170</v>
      </c>
      <c r="O14" s="63">
        <v>1016924</v>
      </c>
    </row>
    <row r="15" spans="2:15" ht="21.75" customHeight="1">
      <c r="B15" s="111"/>
      <c r="C15" s="111"/>
      <c r="D15" s="171" t="s">
        <v>183</v>
      </c>
      <c r="E15" s="99"/>
      <c r="F15" s="108"/>
      <c r="G15" s="109"/>
      <c r="H15" s="63">
        <v>559229</v>
      </c>
      <c r="I15" s="63">
        <v>587468</v>
      </c>
      <c r="J15" s="63">
        <v>601567</v>
      </c>
      <c r="K15" s="63">
        <v>598076</v>
      </c>
      <c r="L15" s="63">
        <v>602178</v>
      </c>
      <c r="M15" s="63">
        <v>608583</v>
      </c>
      <c r="N15" s="63">
        <v>625947</v>
      </c>
      <c r="O15" s="63">
        <v>626722</v>
      </c>
    </row>
    <row r="16" spans="2:15" ht="21.75" customHeight="1">
      <c r="B16" s="111"/>
      <c r="C16" s="112"/>
      <c r="D16" s="171" t="s">
        <v>184</v>
      </c>
      <c r="E16" s="99"/>
      <c r="F16" s="99"/>
      <c r="G16" s="99"/>
      <c r="H16" s="63">
        <v>386638</v>
      </c>
      <c r="I16" s="63">
        <v>405820</v>
      </c>
      <c r="J16" s="63">
        <v>429842</v>
      </c>
      <c r="K16" s="63">
        <v>424608</v>
      </c>
      <c r="L16" s="63">
        <v>427194</v>
      </c>
      <c r="M16" s="63">
        <v>408402</v>
      </c>
      <c r="N16" s="63">
        <v>397223</v>
      </c>
      <c r="O16" s="63">
        <v>390201</v>
      </c>
    </row>
    <row r="17" spans="2:15" ht="21.75" customHeight="1">
      <c r="B17" s="112"/>
      <c r="C17" s="100" t="s">
        <v>93</v>
      </c>
      <c r="D17" s="99"/>
      <c r="E17" s="99"/>
      <c r="F17" s="99"/>
      <c r="G17" s="99"/>
      <c r="H17" s="63">
        <v>116416</v>
      </c>
      <c r="I17" s="63">
        <v>100003</v>
      </c>
      <c r="J17" s="63">
        <v>114492</v>
      </c>
      <c r="K17" s="63">
        <v>107933</v>
      </c>
      <c r="L17" s="63">
        <v>100445</v>
      </c>
      <c r="M17" s="63">
        <v>103427</v>
      </c>
      <c r="N17" s="63">
        <v>117639</v>
      </c>
      <c r="O17" s="63">
        <v>110678</v>
      </c>
    </row>
    <row r="19" ht="14.25">
      <c r="B19" s="181" t="s">
        <v>293</v>
      </c>
    </row>
    <row r="20" ht="14.25">
      <c r="B20" s="181" t="s">
        <v>294</v>
      </c>
    </row>
    <row r="21" ht="14.25">
      <c r="B21" s="181" t="s">
        <v>276</v>
      </c>
    </row>
    <row r="22" ht="14.25">
      <c r="B22" s="181" t="s">
        <v>322</v>
      </c>
    </row>
    <row r="23" spans="2:3" ht="14.25">
      <c r="B23" s="181"/>
      <c r="C23" s="220" t="s">
        <v>323</v>
      </c>
    </row>
    <row r="24" ht="14.25">
      <c r="B24" s="181" t="s">
        <v>321</v>
      </c>
    </row>
  </sheetData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6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2" customWidth="1"/>
    <col min="2" max="6" width="2.625" style="62" customWidth="1"/>
    <col min="7" max="7" width="15.625" style="62" customWidth="1"/>
    <col min="8" max="11" width="13.625" style="62" customWidth="1"/>
    <col min="12" max="16384" width="9.00390625" style="62" customWidth="1"/>
  </cols>
  <sheetData>
    <row r="1" ht="21.75" customHeight="1">
      <c r="B1" s="70" t="s">
        <v>177</v>
      </c>
    </row>
    <row r="2" ht="21.75" customHeight="1"/>
    <row r="3" spans="2:11" ht="21.75" customHeight="1">
      <c r="B3" s="166" t="s">
        <v>175</v>
      </c>
      <c r="K3" s="169" t="s">
        <v>105</v>
      </c>
    </row>
    <row r="4" spans="2:11" ht="21.75" customHeight="1">
      <c r="B4" s="108"/>
      <c r="C4" s="121"/>
      <c r="D4" s="121"/>
      <c r="E4" s="121"/>
      <c r="F4" s="121"/>
      <c r="G4" s="109"/>
      <c r="H4" s="34" t="s">
        <v>101</v>
      </c>
      <c r="I4" s="31" t="s">
        <v>102</v>
      </c>
      <c r="J4" s="32" t="s">
        <v>103</v>
      </c>
      <c r="K4" s="34" t="s">
        <v>104</v>
      </c>
    </row>
    <row r="5" spans="2:11" ht="21.75" customHeight="1">
      <c r="B5" s="110" t="s">
        <v>23</v>
      </c>
      <c r="C5" s="99"/>
      <c r="D5" s="108"/>
      <c r="E5" s="121"/>
      <c r="F5" s="121"/>
      <c r="G5" s="109"/>
      <c r="H5" s="63">
        <v>446618</v>
      </c>
      <c r="I5" s="63">
        <v>429865</v>
      </c>
      <c r="J5" s="63">
        <v>433898</v>
      </c>
      <c r="K5" s="63">
        <v>433983</v>
      </c>
    </row>
    <row r="6" spans="2:11" ht="21.75" customHeight="1">
      <c r="B6" s="111"/>
      <c r="C6" s="110" t="s">
        <v>106</v>
      </c>
      <c r="D6" s="108"/>
      <c r="E6" s="121"/>
      <c r="F6" s="121"/>
      <c r="G6" s="109"/>
      <c r="H6" s="63">
        <v>380820</v>
      </c>
      <c r="I6" s="63">
        <v>374161</v>
      </c>
      <c r="J6" s="63">
        <v>389618</v>
      </c>
      <c r="K6" s="63">
        <v>386372</v>
      </c>
    </row>
    <row r="7" spans="2:11" ht="21.75" customHeight="1">
      <c r="B7" s="111"/>
      <c r="C7" s="111"/>
      <c r="D7" s="110" t="s">
        <v>91</v>
      </c>
      <c r="E7" s="99"/>
      <c r="F7" s="99"/>
      <c r="G7" s="99"/>
      <c r="H7" s="63">
        <v>216416</v>
      </c>
      <c r="I7" s="63">
        <v>199203</v>
      </c>
      <c r="J7" s="63">
        <v>201003</v>
      </c>
      <c r="K7" s="63">
        <v>203865</v>
      </c>
    </row>
    <row r="8" spans="2:11" ht="21.75" customHeight="1">
      <c r="B8" s="111"/>
      <c r="C8" s="111"/>
      <c r="D8" s="111"/>
      <c r="E8" s="170" t="s">
        <v>181</v>
      </c>
      <c r="F8" s="99"/>
      <c r="G8" s="99"/>
      <c r="H8" s="63">
        <v>69795</v>
      </c>
      <c r="I8" s="63">
        <v>74767</v>
      </c>
      <c r="J8" s="63">
        <v>81173</v>
      </c>
      <c r="K8" s="63">
        <v>83463</v>
      </c>
    </row>
    <row r="9" spans="2:11" ht="21.75" customHeight="1">
      <c r="B9" s="111"/>
      <c r="C9" s="112"/>
      <c r="D9" s="112"/>
      <c r="E9" s="112"/>
      <c r="F9" s="171" t="s">
        <v>182</v>
      </c>
      <c r="G9" s="99"/>
      <c r="H9" s="63">
        <v>63760</v>
      </c>
      <c r="I9" s="63">
        <v>69411</v>
      </c>
      <c r="J9" s="63">
        <v>76554</v>
      </c>
      <c r="K9" s="63">
        <v>79361</v>
      </c>
    </row>
    <row r="10" spans="2:11" ht="21.75" customHeight="1">
      <c r="B10" s="112"/>
      <c r="C10" s="100" t="s">
        <v>107</v>
      </c>
      <c r="D10" s="99"/>
      <c r="E10" s="99"/>
      <c r="F10" s="99"/>
      <c r="G10" s="99"/>
      <c r="H10" s="63">
        <v>65798</v>
      </c>
      <c r="I10" s="63">
        <v>55704</v>
      </c>
      <c r="J10" s="63">
        <v>44279</v>
      </c>
      <c r="K10" s="63">
        <v>47611</v>
      </c>
    </row>
    <row r="11" ht="21.75" customHeight="1">
      <c r="K11" s="169" t="s">
        <v>105</v>
      </c>
    </row>
    <row r="12" spans="2:11" ht="21.75" customHeight="1">
      <c r="B12" s="108"/>
      <c r="C12" s="121"/>
      <c r="D12" s="121"/>
      <c r="E12" s="121"/>
      <c r="F12" s="121"/>
      <c r="G12" s="109"/>
      <c r="H12" s="34" t="s">
        <v>101</v>
      </c>
      <c r="I12" s="31" t="s">
        <v>102</v>
      </c>
      <c r="J12" s="32" t="s">
        <v>103</v>
      </c>
      <c r="K12" s="34" t="s">
        <v>104</v>
      </c>
    </row>
    <row r="13" spans="2:11" ht="21.75" customHeight="1">
      <c r="B13" s="110" t="s">
        <v>32</v>
      </c>
      <c r="C13" s="108"/>
      <c r="D13" s="121"/>
      <c r="E13" s="121"/>
      <c r="F13" s="121"/>
      <c r="G13" s="109"/>
      <c r="H13" s="63">
        <v>566176</v>
      </c>
      <c r="I13" s="63">
        <v>589707</v>
      </c>
      <c r="J13" s="63">
        <v>626641</v>
      </c>
      <c r="K13" s="63">
        <v>634047</v>
      </c>
    </row>
    <row r="14" spans="2:11" ht="21.75" customHeight="1">
      <c r="B14" s="111"/>
      <c r="C14" s="110" t="s">
        <v>92</v>
      </c>
      <c r="D14" s="99"/>
      <c r="E14" s="108"/>
      <c r="F14" s="121"/>
      <c r="G14" s="109"/>
      <c r="H14" s="63">
        <v>488351</v>
      </c>
      <c r="I14" s="63">
        <v>520682</v>
      </c>
      <c r="J14" s="63">
        <v>539775</v>
      </c>
      <c r="K14" s="63">
        <v>553103</v>
      </c>
    </row>
    <row r="15" spans="2:11" ht="21.75" customHeight="1">
      <c r="B15" s="111"/>
      <c r="C15" s="111"/>
      <c r="D15" s="171" t="s">
        <v>183</v>
      </c>
      <c r="E15" s="99"/>
      <c r="F15" s="108"/>
      <c r="G15" s="109"/>
      <c r="H15" s="63">
        <v>295098</v>
      </c>
      <c r="I15" s="63">
        <v>321644</v>
      </c>
      <c r="J15" s="63">
        <v>334023</v>
      </c>
      <c r="K15" s="63">
        <v>341810</v>
      </c>
    </row>
    <row r="16" spans="2:11" ht="21.75" customHeight="1">
      <c r="B16" s="111"/>
      <c r="C16" s="112"/>
      <c r="D16" s="171" t="s">
        <v>184</v>
      </c>
      <c r="E16" s="99"/>
      <c r="F16" s="99"/>
      <c r="G16" s="99"/>
      <c r="H16" s="63">
        <v>193252</v>
      </c>
      <c r="I16" s="63">
        <v>199038</v>
      </c>
      <c r="J16" s="63">
        <v>205751</v>
      </c>
      <c r="K16" s="63">
        <v>211293</v>
      </c>
    </row>
    <row r="17" spans="2:11" ht="21.75" customHeight="1">
      <c r="B17" s="112"/>
      <c r="C17" s="100" t="s">
        <v>93</v>
      </c>
      <c r="D17" s="99"/>
      <c r="E17" s="99"/>
      <c r="F17" s="99"/>
      <c r="G17" s="99"/>
      <c r="H17" s="63">
        <v>77825</v>
      </c>
      <c r="I17" s="63">
        <v>69025</v>
      </c>
      <c r="J17" s="63">
        <v>86866</v>
      </c>
      <c r="K17" s="63">
        <v>80944</v>
      </c>
    </row>
    <row r="19" ht="14.25">
      <c r="B19" s="181" t="s">
        <v>204</v>
      </c>
    </row>
    <row r="29" ht="21.75" customHeight="1"/>
    <row r="30" spans="2:11" ht="21.75" customHeight="1">
      <c r="B30" s="166" t="s">
        <v>176</v>
      </c>
      <c r="K30" s="169" t="s">
        <v>105</v>
      </c>
    </row>
    <row r="31" spans="2:11" ht="21.75" customHeight="1">
      <c r="B31" s="108"/>
      <c r="C31" s="121"/>
      <c r="D31" s="121"/>
      <c r="E31" s="121"/>
      <c r="F31" s="121"/>
      <c r="G31" s="109"/>
      <c r="H31" s="34" t="s">
        <v>101</v>
      </c>
      <c r="I31" s="31" t="s">
        <v>102</v>
      </c>
      <c r="J31" s="32" t="s">
        <v>103</v>
      </c>
      <c r="K31" s="34" t="s">
        <v>104</v>
      </c>
    </row>
    <row r="32" spans="2:11" ht="21.75" customHeight="1">
      <c r="B32" s="110" t="s">
        <v>23</v>
      </c>
      <c r="C32" s="99"/>
      <c r="D32" s="108"/>
      <c r="E32" s="121"/>
      <c r="F32" s="121"/>
      <c r="G32" s="109"/>
      <c r="H32" s="63">
        <v>463742</v>
      </c>
      <c r="I32" s="63">
        <v>440226</v>
      </c>
      <c r="J32" s="63">
        <v>420516</v>
      </c>
      <c r="K32" s="63">
        <v>362236</v>
      </c>
    </row>
    <row r="33" spans="2:11" ht="21.75" customHeight="1">
      <c r="B33" s="111"/>
      <c r="C33" s="165" t="s">
        <v>106</v>
      </c>
      <c r="D33" s="121"/>
      <c r="E33" s="121"/>
      <c r="F33" s="121"/>
      <c r="G33" s="109"/>
      <c r="H33" s="63">
        <v>424665</v>
      </c>
      <c r="I33" s="63">
        <v>414893</v>
      </c>
      <c r="J33" s="63">
        <v>400217</v>
      </c>
      <c r="K33" s="63">
        <v>344090</v>
      </c>
    </row>
    <row r="34" spans="2:11" ht="21.75" customHeight="1">
      <c r="B34" s="111"/>
      <c r="C34" s="111"/>
      <c r="D34" s="110" t="s">
        <v>91</v>
      </c>
      <c r="E34" s="99"/>
      <c r="F34" s="99"/>
      <c r="G34" s="99"/>
      <c r="H34" s="63">
        <v>294240</v>
      </c>
      <c r="I34" s="63">
        <v>289510</v>
      </c>
      <c r="J34" s="63">
        <v>270479</v>
      </c>
      <c r="K34" s="63">
        <v>243614</v>
      </c>
    </row>
    <row r="35" spans="2:11" ht="21.75" customHeight="1">
      <c r="B35" s="111"/>
      <c r="C35" s="111"/>
      <c r="D35" s="111"/>
      <c r="E35" s="170" t="s">
        <v>181</v>
      </c>
      <c r="F35" s="99"/>
      <c r="G35" s="99"/>
      <c r="H35" s="63">
        <v>96400</v>
      </c>
      <c r="I35" s="63">
        <v>102467</v>
      </c>
      <c r="J35" s="63">
        <v>109598</v>
      </c>
      <c r="K35" s="63">
        <v>107873</v>
      </c>
    </row>
    <row r="36" spans="2:11" ht="21.75" customHeight="1">
      <c r="B36" s="111"/>
      <c r="C36" s="112"/>
      <c r="D36" s="112"/>
      <c r="E36" s="112"/>
      <c r="F36" s="171" t="s">
        <v>182</v>
      </c>
      <c r="G36" s="99"/>
      <c r="H36" s="63">
        <v>81009</v>
      </c>
      <c r="I36" s="63">
        <v>88661</v>
      </c>
      <c r="J36" s="63">
        <v>97268</v>
      </c>
      <c r="K36" s="63">
        <v>97045</v>
      </c>
    </row>
    <row r="37" spans="2:11" ht="21.75" customHeight="1">
      <c r="B37" s="112"/>
      <c r="C37" s="100" t="s">
        <v>107</v>
      </c>
      <c r="D37" s="99"/>
      <c r="E37" s="99"/>
      <c r="F37" s="99"/>
      <c r="G37" s="99"/>
      <c r="H37" s="63">
        <v>39077</v>
      </c>
      <c r="I37" s="63">
        <v>25332</v>
      </c>
      <c r="J37" s="63">
        <v>20298</v>
      </c>
      <c r="K37" s="63">
        <v>18145</v>
      </c>
    </row>
    <row r="38" ht="21.75" customHeight="1">
      <c r="K38" s="169" t="s">
        <v>105</v>
      </c>
    </row>
    <row r="39" spans="2:11" ht="21.75" customHeight="1">
      <c r="B39" s="108"/>
      <c r="C39" s="121"/>
      <c r="D39" s="121"/>
      <c r="E39" s="121"/>
      <c r="F39" s="121"/>
      <c r="G39" s="109"/>
      <c r="H39" s="34" t="s">
        <v>101</v>
      </c>
      <c r="I39" s="31" t="s">
        <v>102</v>
      </c>
      <c r="J39" s="32" t="s">
        <v>103</v>
      </c>
      <c r="K39" s="34" t="s">
        <v>104</v>
      </c>
    </row>
    <row r="40" spans="2:11" ht="21.75" customHeight="1">
      <c r="B40" s="110" t="s">
        <v>32</v>
      </c>
      <c r="C40" s="108"/>
      <c r="D40" s="121"/>
      <c r="E40" s="121"/>
      <c r="F40" s="121"/>
      <c r="G40" s="109"/>
      <c r="H40" s="63">
        <v>496107</v>
      </c>
      <c r="I40" s="63">
        <v>503584</v>
      </c>
      <c r="J40" s="63">
        <v>519260</v>
      </c>
      <c r="K40" s="63">
        <v>496570</v>
      </c>
    </row>
    <row r="41" spans="2:11" ht="21.75" customHeight="1">
      <c r="B41" s="111"/>
      <c r="C41" s="110" t="s">
        <v>92</v>
      </c>
      <c r="D41" s="99"/>
      <c r="E41" s="108"/>
      <c r="F41" s="121"/>
      <c r="G41" s="109"/>
      <c r="H41" s="63">
        <v>457516</v>
      </c>
      <c r="I41" s="63">
        <v>472606</v>
      </c>
      <c r="J41" s="63">
        <v>491633</v>
      </c>
      <c r="K41" s="63">
        <v>469581</v>
      </c>
    </row>
    <row r="42" spans="2:11" ht="21.75" customHeight="1">
      <c r="B42" s="111"/>
      <c r="C42" s="111"/>
      <c r="D42" s="171" t="s">
        <v>183</v>
      </c>
      <c r="E42" s="99"/>
      <c r="F42" s="108"/>
      <c r="G42" s="109"/>
      <c r="H42" s="63">
        <v>264130</v>
      </c>
      <c r="I42" s="63">
        <v>265824</v>
      </c>
      <c r="J42" s="63">
        <v>267543</v>
      </c>
      <c r="K42" s="63">
        <v>256265</v>
      </c>
    </row>
    <row r="43" spans="2:11" ht="21.75" customHeight="1">
      <c r="B43" s="111"/>
      <c r="C43" s="112"/>
      <c r="D43" s="171" t="s">
        <v>184</v>
      </c>
      <c r="E43" s="99"/>
      <c r="F43" s="99"/>
      <c r="G43" s="99"/>
      <c r="H43" s="63">
        <v>193385</v>
      </c>
      <c r="I43" s="63">
        <v>206781</v>
      </c>
      <c r="J43" s="63">
        <v>224090</v>
      </c>
      <c r="K43" s="63">
        <v>213315</v>
      </c>
    </row>
    <row r="44" spans="2:11" ht="21.75" customHeight="1">
      <c r="B44" s="112"/>
      <c r="C44" s="100" t="s">
        <v>93</v>
      </c>
      <c r="D44" s="99"/>
      <c r="E44" s="99"/>
      <c r="F44" s="99"/>
      <c r="G44" s="99"/>
      <c r="H44" s="63">
        <v>38591</v>
      </c>
      <c r="I44" s="63">
        <v>30977</v>
      </c>
      <c r="J44" s="63">
        <v>27626</v>
      </c>
      <c r="K44" s="63">
        <v>26989</v>
      </c>
    </row>
    <row r="46" ht="14.25">
      <c r="B46" s="181" t="s">
        <v>205</v>
      </c>
    </row>
  </sheetData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M24"/>
  <sheetViews>
    <sheetView workbookViewId="0" topLeftCell="B1">
      <pane xSplit="1" ySplit="5" topLeftCell="I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28.375" style="62" customWidth="1"/>
    <col min="3" max="6" width="16.625" style="62" hidden="1" customWidth="1"/>
    <col min="7" max="10" width="16.625" style="62" customWidth="1"/>
    <col min="11" max="11" width="6.25390625" style="62" customWidth="1"/>
    <col min="12" max="13" width="16.625" style="62" customWidth="1"/>
    <col min="14" max="16384" width="9.00390625" style="62" customWidth="1"/>
  </cols>
  <sheetData>
    <row r="1" ht="14.25">
      <c r="B1" s="70" t="s">
        <v>128</v>
      </c>
    </row>
    <row r="3" spans="2:12" ht="14.25">
      <c r="B3" s="62" t="s">
        <v>195</v>
      </c>
      <c r="L3" t="s">
        <v>313</v>
      </c>
    </row>
    <row r="4" spans="5:13" ht="14.25">
      <c r="E4" s="98"/>
      <c r="F4" s="98"/>
      <c r="G4" s="98"/>
      <c r="H4" s="98"/>
      <c r="I4" s="98"/>
      <c r="J4" s="98" t="s">
        <v>142</v>
      </c>
      <c r="M4" s="98" t="s">
        <v>142</v>
      </c>
    </row>
    <row r="5" spans="2:13" ht="24.75" customHeight="1">
      <c r="B5" s="121"/>
      <c r="C5" s="122" t="s">
        <v>143</v>
      </c>
      <c r="D5" s="122" t="s">
        <v>124</v>
      </c>
      <c r="E5" s="122" t="s">
        <v>125</v>
      </c>
      <c r="F5" s="122" t="s">
        <v>187</v>
      </c>
      <c r="G5" s="122" t="s">
        <v>211</v>
      </c>
      <c r="H5" s="122" t="s">
        <v>266</v>
      </c>
      <c r="I5" s="122" t="s">
        <v>310</v>
      </c>
      <c r="J5" s="122" t="s">
        <v>305</v>
      </c>
      <c r="L5" s="122" t="s">
        <v>305</v>
      </c>
      <c r="M5" s="122" t="s">
        <v>314</v>
      </c>
    </row>
    <row r="6" spans="2:13" ht="24.75" customHeight="1">
      <c r="B6" s="97" t="s">
        <v>129</v>
      </c>
      <c r="C6" s="101">
        <v>9149148</v>
      </c>
      <c r="D6" s="101">
        <v>8716252</v>
      </c>
      <c r="E6" s="101">
        <v>8329000</v>
      </c>
      <c r="F6" s="101">
        <v>7681169</v>
      </c>
      <c r="G6" s="101">
        <v>7646886</v>
      </c>
      <c r="H6" s="101">
        <v>7642078</v>
      </c>
      <c r="I6" s="101">
        <v>7885564</v>
      </c>
      <c r="J6" s="101">
        <v>8158195</v>
      </c>
      <c r="L6" s="101">
        <v>8321505</v>
      </c>
      <c r="M6" s="101">
        <v>8277888</v>
      </c>
    </row>
    <row r="7" spans="2:13" ht="24.75" customHeight="1">
      <c r="B7" s="97" t="s">
        <v>130</v>
      </c>
      <c r="C7" s="101">
        <v>19806</v>
      </c>
      <c r="D7" s="101">
        <v>19539</v>
      </c>
      <c r="E7" s="101">
        <v>19649</v>
      </c>
      <c r="F7" s="101">
        <v>21255</v>
      </c>
      <c r="G7" s="101">
        <v>24029</v>
      </c>
      <c r="H7" s="101">
        <v>23535</v>
      </c>
      <c r="I7" s="101">
        <v>23985</v>
      </c>
      <c r="J7" s="101">
        <v>25520</v>
      </c>
      <c r="L7" s="101">
        <v>23615</v>
      </c>
      <c r="M7" s="101">
        <v>25527</v>
      </c>
    </row>
    <row r="8" spans="2:13" ht="24.75" customHeight="1">
      <c r="B8" s="97" t="s">
        <v>131</v>
      </c>
      <c r="C8" s="101">
        <v>23323</v>
      </c>
      <c r="D8" s="101">
        <v>22866</v>
      </c>
      <c r="E8" s="101">
        <v>17256</v>
      </c>
      <c r="F8" s="101">
        <v>17247</v>
      </c>
      <c r="G8" s="101">
        <v>12057</v>
      </c>
      <c r="H8" s="101">
        <v>16746</v>
      </c>
      <c r="I8" s="101">
        <v>13986</v>
      </c>
      <c r="J8" s="101">
        <v>16015</v>
      </c>
      <c r="L8" s="101">
        <v>16013</v>
      </c>
      <c r="M8" s="101">
        <v>11928</v>
      </c>
    </row>
    <row r="9" spans="2:13" ht="24.75" customHeight="1">
      <c r="B9" s="97" t="s">
        <v>132</v>
      </c>
      <c r="C9" s="101">
        <v>32874</v>
      </c>
      <c r="D9" s="101">
        <v>29177</v>
      </c>
      <c r="E9" s="101">
        <v>30237</v>
      </c>
      <c r="F9" s="101">
        <v>31147</v>
      </c>
      <c r="G9" s="101">
        <v>31948</v>
      </c>
      <c r="H9" s="101">
        <v>30588</v>
      </c>
      <c r="I9" s="101">
        <v>34966</v>
      </c>
      <c r="J9" s="101">
        <v>37570</v>
      </c>
      <c r="L9" s="101">
        <v>37497</v>
      </c>
      <c r="M9" s="101">
        <v>6264</v>
      </c>
    </row>
    <row r="10" spans="2:13" ht="24.75" customHeight="1">
      <c r="B10" s="97" t="s">
        <v>133</v>
      </c>
      <c r="C10" s="101">
        <v>70507</v>
      </c>
      <c r="D10" s="101">
        <v>64336</v>
      </c>
      <c r="E10" s="101">
        <v>51214</v>
      </c>
      <c r="F10" s="101">
        <v>53234</v>
      </c>
      <c r="G10" s="101">
        <v>51032</v>
      </c>
      <c r="H10" s="101">
        <v>49115</v>
      </c>
      <c r="I10" s="101">
        <v>50334</v>
      </c>
      <c r="J10" s="101">
        <v>52212</v>
      </c>
      <c r="L10" s="101">
        <v>51074</v>
      </c>
      <c r="M10" s="101">
        <v>58789</v>
      </c>
    </row>
    <row r="11" spans="2:13" ht="24.75" customHeight="1">
      <c r="B11" s="97" t="s">
        <v>134</v>
      </c>
      <c r="C11" s="101">
        <v>1988955</v>
      </c>
      <c r="D11" s="101">
        <v>1975753</v>
      </c>
      <c r="E11" s="101">
        <v>1728391</v>
      </c>
      <c r="F11" s="101">
        <v>1670816</v>
      </c>
      <c r="G11" s="101">
        <v>1568173</v>
      </c>
      <c r="H11" s="101">
        <v>1554973</v>
      </c>
      <c r="I11" s="101">
        <v>1441385</v>
      </c>
      <c r="J11" s="101">
        <v>1433060</v>
      </c>
      <c r="L11" s="101">
        <v>1455677</v>
      </c>
      <c r="M11" s="101">
        <v>1388413</v>
      </c>
    </row>
    <row r="12" spans="2:13" ht="24.75" customHeight="1">
      <c r="B12" s="97" t="s">
        <v>135</v>
      </c>
      <c r="C12" s="101">
        <v>518602</v>
      </c>
      <c r="D12" s="101">
        <v>522557</v>
      </c>
      <c r="E12" s="101">
        <v>640782</v>
      </c>
      <c r="F12" s="101">
        <v>590802</v>
      </c>
      <c r="G12" s="101">
        <v>596153</v>
      </c>
      <c r="H12" s="101">
        <v>630599</v>
      </c>
      <c r="I12" s="101">
        <v>647929</v>
      </c>
      <c r="J12" s="101">
        <v>731870</v>
      </c>
      <c r="L12" s="101">
        <v>731752</v>
      </c>
      <c r="M12" s="101">
        <v>626932</v>
      </c>
    </row>
    <row r="13" spans="2:13" ht="24.75" customHeight="1">
      <c r="B13" s="97" t="s">
        <v>136</v>
      </c>
      <c r="C13" s="101">
        <v>2036760</v>
      </c>
      <c r="D13" s="101">
        <v>1945686</v>
      </c>
      <c r="E13" s="101">
        <v>1858243</v>
      </c>
      <c r="F13" s="101">
        <v>1855766</v>
      </c>
      <c r="G13" s="101">
        <v>1847318</v>
      </c>
      <c r="H13" s="101">
        <v>1810231</v>
      </c>
      <c r="I13" s="101">
        <v>1764850</v>
      </c>
      <c r="J13" s="101">
        <v>1795929</v>
      </c>
      <c r="L13" s="101">
        <v>1720695</v>
      </c>
      <c r="M13" s="101">
        <v>1759480</v>
      </c>
    </row>
    <row r="14" spans="2:13" ht="24.75" customHeight="1">
      <c r="B14" s="97" t="s">
        <v>137</v>
      </c>
      <c r="C14" s="101">
        <v>8960140</v>
      </c>
      <c r="D14" s="101">
        <v>8375451</v>
      </c>
      <c r="E14" s="101">
        <v>8174074</v>
      </c>
      <c r="F14" s="101">
        <v>7821717</v>
      </c>
      <c r="G14" s="101">
        <v>7623028</v>
      </c>
      <c r="H14" s="101">
        <v>7293024</v>
      </c>
      <c r="I14" s="101">
        <v>7124425</v>
      </c>
      <c r="J14" s="101">
        <v>6950463</v>
      </c>
      <c r="L14" s="101">
        <v>7152744</v>
      </c>
      <c r="M14" s="101">
        <v>7153278</v>
      </c>
    </row>
    <row r="15" spans="2:13" ht="24.75" customHeight="1">
      <c r="B15" s="97" t="s">
        <v>138</v>
      </c>
      <c r="C15" s="101">
        <v>8555047</v>
      </c>
      <c r="D15" s="101">
        <v>7869890</v>
      </c>
      <c r="E15" s="101">
        <v>7729673</v>
      </c>
      <c r="F15" s="101">
        <v>7477546</v>
      </c>
      <c r="G15" s="101">
        <v>8218309</v>
      </c>
      <c r="H15" s="101">
        <v>7310206</v>
      </c>
      <c r="I15" s="101">
        <v>6930902</v>
      </c>
      <c r="J15" s="101">
        <v>7096284</v>
      </c>
      <c r="L15" s="101">
        <v>7170451</v>
      </c>
      <c r="M15" s="101">
        <v>7286413</v>
      </c>
    </row>
    <row r="16" spans="2:13" ht="24.75" customHeight="1">
      <c r="B16" s="97" t="s">
        <v>139</v>
      </c>
      <c r="C16" s="101">
        <v>10956865</v>
      </c>
      <c r="D16" s="101">
        <v>10294626</v>
      </c>
      <c r="E16" s="101">
        <v>10037498</v>
      </c>
      <c r="F16" s="101">
        <v>9863658</v>
      </c>
      <c r="G16" s="101">
        <v>9649149</v>
      </c>
      <c r="H16" s="101">
        <v>9204591</v>
      </c>
      <c r="I16" s="101">
        <v>8902525</v>
      </c>
      <c r="J16" s="101">
        <v>8954568</v>
      </c>
      <c r="L16" s="101">
        <v>10698672</v>
      </c>
      <c r="M16" s="101">
        <v>10383488</v>
      </c>
    </row>
    <row r="17" spans="2:13" ht="24.75" customHeight="1">
      <c r="B17" s="97" t="s">
        <v>140</v>
      </c>
      <c r="C17" s="101">
        <v>8004623</v>
      </c>
      <c r="D17" s="101">
        <v>7064631</v>
      </c>
      <c r="E17" s="101">
        <v>6625144</v>
      </c>
      <c r="F17" s="101">
        <v>6219549</v>
      </c>
      <c r="G17" s="101">
        <v>6158929</v>
      </c>
      <c r="H17" s="101">
        <v>6440854</v>
      </c>
      <c r="I17" s="101">
        <v>6160478</v>
      </c>
      <c r="J17" s="101">
        <v>6533129</v>
      </c>
      <c r="L17" s="101">
        <v>5726898</v>
      </c>
      <c r="M17" s="101">
        <v>5583192</v>
      </c>
    </row>
    <row r="18" spans="2:13" ht="24.75" customHeight="1">
      <c r="B18" s="97" t="s">
        <v>141</v>
      </c>
      <c r="C18" s="101">
        <v>1123394</v>
      </c>
      <c r="D18" s="101">
        <v>1410155</v>
      </c>
      <c r="E18" s="101">
        <v>753388</v>
      </c>
      <c r="F18" s="101">
        <v>855313</v>
      </c>
      <c r="G18" s="101">
        <v>846377</v>
      </c>
      <c r="H18" s="101">
        <v>783857</v>
      </c>
      <c r="I18" s="101">
        <v>754653</v>
      </c>
      <c r="J18" s="101">
        <v>787972</v>
      </c>
      <c r="L18" s="101">
        <v>787969</v>
      </c>
      <c r="M18" s="101">
        <v>761301</v>
      </c>
    </row>
    <row r="19" spans="2:13" ht="24.75" customHeight="1">
      <c r="B19" s="123" t="s">
        <v>88</v>
      </c>
      <c r="C19" s="124">
        <v>25281210</v>
      </c>
      <c r="D19" s="124">
        <v>24735412</v>
      </c>
      <c r="E19" s="124">
        <v>27659671</v>
      </c>
      <c r="F19" s="124">
        <v>27221976</v>
      </c>
      <c r="G19" s="124">
        <v>26130598</v>
      </c>
      <c r="H19" s="124">
        <v>25164007</v>
      </c>
      <c r="I19" s="124">
        <v>25249026</v>
      </c>
      <c r="J19" s="124">
        <v>25444637</v>
      </c>
      <c r="L19" s="124">
        <v>24122862</v>
      </c>
      <c r="M19" s="124">
        <v>23733930</v>
      </c>
    </row>
    <row r="20" spans="5:6" ht="14.25">
      <c r="E20" s="185"/>
      <c r="F20" s="185"/>
    </row>
    <row r="21" ht="14.25">
      <c r="B21" s="181" t="s">
        <v>295</v>
      </c>
    </row>
    <row r="22" ht="14.25">
      <c r="B22" s="181" t="s">
        <v>296</v>
      </c>
    </row>
    <row r="23" ht="14.25">
      <c r="B23" s="181" t="s">
        <v>270</v>
      </c>
    </row>
    <row r="24" ht="14.25">
      <c r="B24" s="181" t="s">
        <v>315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1:K35"/>
  <sheetViews>
    <sheetView workbookViewId="0" topLeftCell="B1">
      <pane xSplit="1" ySplit="6" topLeftCell="H7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101" customWidth="1"/>
    <col min="2" max="2" width="29.25390625" style="101" customWidth="1"/>
    <col min="3" max="5" width="16.625" style="101" hidden="1" customWidth="1"/>
    <col min="6" max="11" width="16.625" style="101" customWidth="1"/>
    <col min="12" max="16384" width="9.00390625" style="101" customWidth="1"/>
  </cols>
  <sheetData>
    <row r="1" ht="14.25">
      <c r="B1" s="131" t="s">
        <v>144</v>
      </c>
    </row>
    <row r="2" spans="2:10" ht="14.25">
      <c r="B2" s="173"/>
      <c r="C2" s="173"/>
      <c r="D2" s="173"/>
      <c r="E2" s="173"/>
      <c r="F2" s="173"/>
      <c r="G2" s="173"/>
      <c r="H2" s="173"/>
      <c r="I2" s="173"/>
      <c r="J2" s="173"/>
    </row>
    <row r="4" ht="14.25">
      <c r="B4" s="128" t="s">
        <v>196</v>
      </c>
    </row>
    <row r="5" spans="5:11" ht="14.25">
      <c r="E5" s="125"/>
      <c r="F5" s="125"/>
      <c r="G5" s="125"/>
      <c r="H5" s="125"/>
      <c r="I5" s="125"/>
      <c r="J5" s="125"/>
      <c r="K5" s="125" t="s">
        <v>142</v>
      </c>
    </row>
    <row r="6" spans="2:11" ht="16.5" customHeight="1">
      <c r="B6" s="126"/>
      <c r="C6" s="127" t="s">
        <v>143</v>
      </c>
      <c r="D6" s="127" t="s">
        <v>124</v>
      </c>
      <c r="E6" s="127" t="s">
        <v>125</v>
      </c>
      <c r="F6" s="127" t="s">
        <v>187</v>
      </c>
      <c r="G6" s="127" t="s">
        <v>211</v>
      </c>
      <c r="H6" s="127" t="s">
        <v>266</v>
      </c>
      <c r="I6" s="127" t="s">
        <v>310</v>
      </c>
      <c r="J6" s="127" t="s">
        <v>305</v>
      </c>
      <c r="K6" s="127" t="s">
        <v>314</v>
      </c>
    </row>
    <row r="7" spans="2:11" ht="16.5" customHeight="1">
      <c r="B7" s="129" t="s">
        <v>152</v>
      </c>
      <c r="C7" s="101">
        <v>265710</v>
      </c>
      <c r="D7" s="101">
        <v>303588</v>
      </c>
      <c r="E7" s="101">
        <v>328600</v>
      </c>
      <c r="F7" s="101">
        <v>412326</v>
      </c>
      <c r="G7" s="101">
        <v>479283</v>
      </c>
      <c r="H7" s="101">
        <v>565457</v>
      </c>
      <c r="I7" s="101">
        <v>585189</v>
      </c>
      <c r="J7" s="101">
        <v>501566</v>
      </c>
      <c r="K7" s="101">
        <v>531422</v>
      </c>
    </row>
    <row r="8" spans="2:11" ht="16.5" customHeight="1">
      <c r="B8" s="129" t="s">
        <v>153</v>
      </c>
      <c r="C8" s="101">
        <v>160110</v>
      </c>
      <c r="D8" s="101">
        <v>155959</v>
      </c>
      <c r="E8" s="101">
        <v>176144</v>
      </c>
      <c r="F8" s="101">
        <v>279958</v>
      </c>
      <c r="G8" s="101">
        <v>264472</v>
      </c>
      <c r="H8" s="101">
        <v>258017</v>
      </c>
      <c r="I8" s="101">
        <v>251657</v>
      </c>
      <c r="J8" s="101">
        <v>213956</v>
      </c>
      <c r="K8" s="101">
        <v>266126</v>
      </c>
    </row>
    <row r="9" spans="2:11" ht="16.5" customHeight="1">
      <c r="B9" s="129" t="s">
        <v>154</v>
      </c>
      <c r="C9" s="101">
        <v>120566</v>
      </c>
      <c r="D9" s="101">
        <v>120490</v>
      </c>
      <c r="E9" s="101">
        <v>116899</v>
      </c>
      <c r="F9" s="101">
        <v>160505</v>
      </c>
      <c r="G9" s="101">
        <v>196729</v>
      </c>
      <c r="H9" s="101">
        <v>174391</v>
      </c>
      <c r="I9" s="101">
        <v>113388</v>
      </c>
      <c r="J9" s="101">
        <v>106786</v>
      </c>
      <c r="K9" s="101">
        <v>284986</v>
      </c>
    </row>
    <row r="10" spans="2:11" ht="16.5" customHeight="1">
      <c r="B10" s="129" t="s">
        <v>155</v>
      </c>
      <c r="C10" s="101">
        <v>65629</v>
      </c>
      <c r="D10" s="101">
        <v>55592</v>
      </c>
      <c r="E10" s="101">
        <v>56035</v>
      </c>
      <c r="F10" s="101">
        <v>64037</v>
      </c>
      <c r="G10" s="101">
        <v>61969</v>
      </c>
      <c r="H10" s="101">
        <v>59385</v>
      </c>
      <c r="I10" s="101">
        <v>63544</v>
      </c>
      <c r="J10" s="101">
        <v>64316</v>
      </c>
      <c r="K10" s="101">
        <v>65927</v>
      </c>
    </row>
    <row r="11" spans="2:11" ht="16.5" customHeight="1">
      <c r="B11" s="129" t="s">
        <v>145</v>
      </c>
      <c r="C11" s="101">
        <v>161691</v>
      </c>
      <c r="D11" s="101">
        <v>191660</v>
      </c>
      <c r="E11" s="101">
        <v>221099</v>
      </c>
      <c r="F11" s="101">
        <v>208169</v>
      </c>
      <c r="G11" s="101">
        <v>226604</v>
      </c>
      <c r="H11" s="101">
        <v>250434</v>
      </c>
      <c r="I11" s="101">
        <v>322555</v>
      </c>
      <c r="J11" s="101">
        <v>251427</v>
      </c>
      <c r="K11" s="101">
        <v>280637</v>
      </c>
    </row>
    <row r="12" spans="2:11" ht="16.5" customHeight="1">
      <c r="B12" s="129" t="s">
        <v>156</v>
      </c>
      <c r="C12" s="101">
        <v>308282</v>
      </c>
      <c r="D12" s="101">
        <v>283331</v>
      </c>
      <c r="E12" s="101">
        <v>301698</v>
      </c>
      <c r="F12" s="101">
        <v>266856</v>
      </c>
      <c r="G12" s="101">
        <v>371355</v>
      </c>
      <c r="H12" s="101">
        <v>400395</v>
      </c>
      <c r="I12" s="101">
        <v>530324</v>
      </c>
      <c r="J12" s="101">
        <v>595161</v>
      </c>
      <c r="K12" s="101">
        <v>740178</v>
      </c>
    </row>
    <row r="13" spans="2:11" ht="16.5" customHeight="1">
      <c r="B13" s="129" t="s">
        <v>146</v>
      </c>
      <c r="C13" s="101">
        <v>558632</v>
      </c>
      <c r="D13" s="101">
        <v>553755</v>
      </c>
      <c r="E13" s="101">
        <v>633558</v>
      </c>
      <c r="F13" s="101">
        <v>630367</v>
      </c>
      <c r="G13" s="101">
        <v>671667</v>
      </c>
      <c r="H13" s="101">
        <v>727734</v>
      </c>
      <c r="I13" s="101">
        <v>776385</v>
      </c>
      <c r="J13" s="101">
        <v>754086</v>
      </c>
      <c r="K13" s="101">
        <v>879761</v>
      </c>
    </row>
    <row r="14" spans="2:11" ht="16.5" customHeight="1">
      <c r="B14" s="129" t="s">
        <v>147</v>
      </c>
      <c r="C14" s="101">
        <v>438860</v>
      </c>
      <c r="D14" s="101">
        <v>465086</v>
      </c>
      <c r="E14" s="101">
        <v>553761</v>
      </c>
      <c r="F14" s="101">
        <v>610023</v>
      </c>
      <c r="G14" s="101">
        <v>658687</v>
      </c>
      <c r="H14" s="101">
        <v>684763</v>
      </c>
      <c r="I14" s="101">
        <v>31285</v>
      </c>
      <c r="J14" s="101">
        <v>29525</v>
      </c>
      <c r="K14" s="101">
        <v>79787</v>
      </c>
    </row>
    <row r="15" spans="2:11" ht="16.5" customHeight="1">
      <c r="B15" s="129" t="s">
        <v>148</v>
      </c>
      <c r="C15" s="101">
        <v>98200</v>
      </c>
      <c r="D15" s="101">
        <v>99657</v>
      </c>
      <c r="E15" s="101">
        <v>112782</v>
      </c>
      <c r="F15" s="101">
        <v>154041</v>
      </c>
      <c r="G15" s="101">
        <v>165296</v>
      </c>
      <c r="H15" s="101">
        <v>177327</v>
      </c>
      <c r="I15" s="101">
        <v>179190</v>
      </c>
      <c r="J15" s="101">
        <v>169844</v>
      </c>
      <c r="K15" s="101">
        <v>201520</v>
      </c>
    </row>
    <row r="16" spans="2:11" ht="16.5" customHeight="1">
      <c r="B16" s="129" t="s">
        <v>149</v>
      </c>
      <c r="C16" s="101">
        <v>64702</v>
      </c>
      <c r="D16" s="101">
        <v>75972</v>
      </c>
      <c r="E16" s="101">
        <v>91762</v>
      </c>
      <c r="F16" s="101">
        <v>116886</v>
      </c>
      <c r="G16" s="101">
        <v>143960</v>
      </c>
      <c r="H16" s="101">
        <v>201259</v>
      </c>
      <c r="I16" s="101">
        <v>255614</v>
      </c>
      <c r="J16" s="101">
        <v>323007</v>
      </c>
      <c r="K16" s="101">
        <v>387424</v>
      </c>
    </row>
    <row r="17" spans="2:11" ht="16.5" customHeight="1">
      <c r="B17" s="130" t="s">
        <v>61</v>
      </c>
      <c r="C17" s="126">
        <v>2242387</v>
      </c>
      <c r="D17" s="126">
        <v>2305095</v>
      </c>
      <c r="E17" s="126">
        <v>2592344</v>
      </c>
      <c r="F17" s="126">
        <v>2903174</v>
      </c>
      <c r="G17" s="126">
        <v>3240026</v>
      </c>
      <c r="H17" s="126">
        <v>3499167</v>
      </c>
      <c r="I17" s="126">
        <v>3109133</v>
      </c>
      <c r="J17" s="126">
        <v>3009677</v>
      </c>
      <c r="K17" s="126">
        <v>3717772</v>
      </c>
    </row>
    <row r="18" ht="14.25">
      <c r="B18" s="183" t="s">
        <v>299</v>
      </c>
    </row>
    <row r="19" ht="14.25">
      <c r="B19" s="183" t="s">
        <v>300</v>
      </c>
    </row>
    <row r="20" ht="14.25">
      <c r="B20" s="183" t="s">
        <v>273</v>
      </c>
    </row>
    <row r="21" ht="14.25">
      <c r="B21" s="132"/>
    </row>
    <row r="24" ht="14.25">
      <c r="B24" s="128" t="s">
        <v>263</v>
      </c>
    </row>
    <row r="25" spans="5:11" ht="14.25">
      <c r="E25" s="125"/>
      <c r="F25" s="125"/>
      <c r="G25" s="125"/>
      <c r="H25" s="125"/>
      <c r="I25" s="125"/>
      <c r="J25" s="125"/>
      <c r="K25" s="125" t="s">
        <v>142</v>
      </c>
    </row>
    <row r="26" spans="2:11" ht="16.5" customHeight="1">
      <c r="B26" s="126"/>
      <c r="C26" s="127" t="s">
        <v>143</v>
      </c>
      <c r="D26" s="127" t="s">
        <v>124</v>
      </c>
      <c r="E26" s="127" t="s">
        <v>125</v>
      </c>
      <c r="F26" s="127" t="s">
        <v>187</v>
      </c>
      <c r="G26" s="127" t="s">
        <v>211</v>
      </c>
      <c r="H26" s="127" t="s">
        <v>266</v>
      </c>
      <c r="I26" s="127" t="s">
        <v>310</v>
      </c>
      <c r="J26" s="127" t="s">
        <v>305</v>
      </c>
      <c r="K26" s="127" t="s">
        <v>314</v>
      </c>
    </row>
    <row r="27" spans="2:11" ht="16.5" customHeight="1">
      <c r="B27" s="129" t="s">
        <v>157</v>
      </c>
      <c r="C27" s="101">
        <v>8739</v>
      </c>
      <c r="D27" s="101">
        <v>5849</v>
      </c>
      <c r="E27" s="101">
        <v>2931</v>
      </c>
      <c r="F27" s="101">
        <v>2661</v>
      </c>
      <c r="G27" s="101">
        <v>2944</v>
      </c>
      <c r="H27" s="101">
        <v>2090</v>
      </c>
      <c r="I27" s="101">
        <v>3027</v>
      </c>
      <c r="J27" s="101">
        <v>2813</v>
      </c>
      <c r="K27" s="101">
        <v>3039</v>
      </c>
    </row>
    <row r="28" spans="2:11" ht="16.5" customHeight="1">
      <c r="B28" s="129" t="s">
        <v>158</v>
      </c>
      <c r="C28" s="101">
        <v>67553</v>
      </c>
      <c r="D28" s="101">
        <v>66868</v>
      </c>
      <c r="E28" s="101">
        <v>61246</v>
      </c>
      <c r="F28" s="101">
        <v>91548</v>
      </c>
      <c r="G28" s="101">
        <v>89272</v>
      </c>
      <c r="H28" s="101">
        <v>107178</v>
      </c>
      <c r="I28" s="101">
        <v>88779</v>
      </c>
      <c r="J28" s="101">
        <v>120040</v>
      </c>
      <c r="K28" s="101">
        <v>156978</v>
      </c>
    </row>
    <row r="29" spans="2:11" ht="16.5" customHeight="1">
      <c r="B29" s="129" t="s">
        <v>159</v>
      </c>
      <c r="C29" s="101">
        <v>80405</v>
      </c>
      <c r="D29" s="101">
        <v>79808</v>
      </c>
      <c r="E29" s="101">
        <v>68991</v>
      </c>
      <c r="F29" s="101">
        <v>83705</v>
      </c>
      <c r="G29" s="101">
        <v>99461</v>
      </c>
      <c r="H29" s="101">
        <v>95899</v>
      </c>
      <c r="I29" s="101">
        <v>88910</v>
      </c>
      <c r="J29" s="101">
        <v>81152</v>
      </c>
      <c r="K29" s="101">
        <v>112008</v>
      </c>
    </row>
    <row r="30" spans="2:11" ht="16.5" customHeight="1">
      <c r="B30" s="129" t="s">
        <v>150</v>
      </c>
      <c r="C30" s="101">
        <v>403611</v>
      </c>
      <c r="D30" s="101">
        <v>404382</v>
      </c>
      <c r="E30" s="101">
        <v>471548</v>
      </c>
      <c r="F30" s="101">
        <v>658719</v>
      </c>
      <c r="G30" s="101">
        <v>714778</v>
      </c>
      <c r="H30" s="101">
        <v>738087</v>
      </c>
      <c r="I30" s="101">
        <v>723876</v>
      </c>
      <c r="J30" s="101">
        <v>714017</v>
      </c>
      <c r="K30" s="101">
        <v>883627</v>
      </c>
    </row>
    <row r="31" spans="2:11" ht="16.5" customHeight="1">
      <c r="B31" s="129" t="s">
        <v>151</v>
      </c>
      <c r="C31" s="101">
        <v>83631</v>
      </c>
      <c r="D31" s="101">
        <v>70335</v>
      </c>
      <c r="E31" s="101">
        <v>59945</v>
      </c>
      <c r="F31" s="101">
        <v>70482</v>
      </c>
      <c r="G31" s="101">
        <v>70848</v>
      </c>
      <c r="H31" s="101">
        <v>67197</v>
      </c>
      <c r="I31" s="101">
        <v>77865</v>
      </c>
      <c r="J31" s="101">
        <v>76301</v>
      </c>
      <c r="K31" s="101">
        <v>118835</v>
      </c>
    </row>
    <row r="32" spans="2:11" ht="16.5" customHeight="1">
      <c r="B32" s="130" t="s">
        <v>61</v>
      </c>
      <c r="C32" s="126">
        <v>643940</v>
      </c>
      <c r="D32" s="126">
        <v>627245</v>
      </c>
      <c r="E32" s="126">
        <v>664663</v>
      </c>
      <c r="F32" s="126">
        <v>907117</v>
      </c>
      <c r="G32" s="126">
        <v>977305</v>
      </c>
      <c r="H32" s="126">
        <v>1010454</v>
      </c>
      <c r="I32" s="126">
        <v>982460</v>
      </c>
      <c r="J32" s="126">
        <v>994326</v>
      </c>
      <c r="K32" s="126">
        <v>1274489</v>
      </c>
    </row>
    <row r="33" ht="14.25">
      <c r="B33" s="183" t="s">
        <v>299</v>
      </c>
    </row>
    <row r="34" ht="14.25">
      <c r="B34" s="183" t="s">
        <v>300</v>
      </c>
    </row>
    <row r="35" ht="14.25">
      <c r="B35" s="183" t="s">
        <v>273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1:I49"/>
  <sheetViews>
    <sheetView workbookViewId="0" topLeftCell="B1">
      <selection activeCell="B1" sqref="B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4" width="11.375" style="62" customWidth="1"/>
    <col min="5" max="5" width="10.625" style="62" customWidth="1"/>
    <col min="6" max="6" width="11.375" style="62" customWidth="1"/>
    <col min="7" max="7" width="10.625" style="62" customWidth="1"/>
    <col min="8" max="8" width="11.375" style="62" customWidth="1"/>
    <col min="9" max="9" width="14.875" style="62" customWidth="1"/>
    <col min="10" max="16384" width="9.00390625" style="62" customWidth="1"/>
  </cols>
  <sheetData>
    <row r="1" ht="14.25">
      <c r="B1" s="70" t="s">
        <v>261</v>
      </c>
    </row>
    <row r="3" spans="2:9" ht="16.5" customHeight="1">
      <c r="B3" s="139" t="s">
        <v>197</v>
      </c>
      <c r="C3" s="134"/>
      <c r="D3" s="135"/>
      <c r="E3" s="135"/>
      <c r="F3" s="135"/>
      <c r="G3" s="135"/>
      <c r="H3" s="137"/>
      <c r="I3" s="143" t="s">
        <v>70</v>
      </c>
    </row>
    <row r="4" spans="2:9" ht="16.5" customHeight="1">
      <c r="B4" s="159"/>
      <c r="C4" s="133"/>
      <c r="D4" s="157" t="s">
        <v>160</v>
      </c>
      <c r="E4" s="144"/>
      <c r="F4" s="157" t="s">
        <v>161</v>
      </c>
      <c r="G4" s="144"/>
      <c r="H4" s="156" t="s">
        <v>162</v>
      </c>
      <c r="I4" s="145"/>
    </row>
    <row r="5" spans="2:9" ht="16.5" customHeight="1">
      <c r="B5" s="146"/>
      <c r="C5" s="146"/>
      <c r="D5" s="153" t="s">
        <v>327</v>
      </c>
      <c r="E5" s="147" t="s">
        <v>279</v>
      </c>
      <c r="F5" s="153" t="s">
        <v>327</v>
      </c>
      <c r="G5" s="147" t="s">
        <v>279</v>
      </c>
      <c r="H5" s="153" t="s">
        <v>327</v>
      </c>
      <c r="I5" s="147" t="s">
        <v>280</v>
      </c>
    </row>
    <row r="6" spans="2:9" ht="17.25" customHeight="1">
      <c r="B6" s="139" t="s">
        <v>170</v>
      </c>
      <c r="C6" s="134"/>
      <c r="D6" s="141">
        <v>937239</v>
      </c>
      <c r="E6" s="142">
        <v>-59546</v>
      </c>
      <c r="F6" s="141">
        <v>6961</v>
      </c>
      <c r="G6" s="142">
        <v>138</v>
      </c>
      <c r="H6" s="137">
        <v>1.481</v>
      </c>
      <c r="I6" s="138">
        <v>0.116</v>
      </c>
    </row>
    <row r="7" spans="2:9" ht="17.25" customHeight="1">
      <c r="B7" s="160"/>
      <c r="C7" s="140" t="s">
        <v>23</v>
      </c>
      <c r="D7" s="141">
        <v>552667</v>
      </c>
      <c r="E7" s="142">
        <v>-4185</v>
      </c>
      <c r="F7" s="141">
        <v>5016</v>
      </c>
      <c r="G7" s="142">
        <v>145</v>
      </c>
      <c r="H7" s="137">
        <v>1.81</v>
      </c>
      <c r="I7" s="138">
        <v>0.065</v>
      </c>
    </row>
    <row r="8" spans="2:9" ht="17.25" customHeight="1">
      <c r="B8" s="160"/>
      <c r="C8" s="140" t="s">
        <v>22</v>
      </c>
      <c r="D8" s="141">
        <v>263626</v>
      </c>
      <c r="E8" s="142">
        <v>-43175</v>
      </c>
      <c r="F8" s="141">
        <v>1497</v>
      </c>
      <c r="G8" s="142">
        <v>-41</v>
      </c>
      <c r="H8" s="137">
        <v>1.132</v>
      </c>
      <c r="I8" s="138">
        <v>0.132</v>
      </c>
    </row>
    <row r="9" spans="2:9" ht="17.25" customHeight="1">
      <c r="B9" s="160"/>
      <c r="C9" s="140" t="s">
        <v>167</v>
      </c>
      <c r="D9" s="141">
        <v>2244</v>
      </c>
      <c r="E9" s="142">
        <v>-1126</v>
      </c>
      <c r="F9" s="141">
        <v>8</v>
      </c>
      <c r="G9" s="142">
        <v>-2</v>
      </c>
      <c r="H9" s="137">
        <v>0.756</v>
      </c>
      <c r="I9" s="138">
        <v>0.126</v>
      </c>
    </row>
    <row r="10" spans="2:9" ht="17.25" customHeight="1">
      <c r="B10" s="160"/>
      <c r="C10" s="154" t="s">
        <v>163</v>
      </c>
      <c r="D10" s="141">
        <v>27960</v>
      </c>
      <c r="E10" s="142">
        <v>3936</v>
      </c>
      <c r="F10" s="141">
        <v>81</v>
      </c>
      <c r="G10" s="142">
        <v>11</v>
      </c>
      <c r="H10" s="137">
        <v>0.583</v>
      </c>
      <c r="I10" s="138">
        <v>0.001</v>
      </c>
    </row>
    <row r="11" spans="2:9" ht="17.25" customHeight="1">
      <c r="B11" s="160"/>
      <c r="C11" s="140" t="s">
        <v>164</v>
      </c>
      <c r="D11" s="141">
        <v>265</v>
      </c>
      <c r="E11" s="142">
        <v>190</v>
      </c>
      <c r="F11" s="141">
        <v>0</v>
      </c>
      <c r="G11" s="142">
        <v>0</v>
      </c>
      <c r="H11" s="137">
        <v>0.631</v>
      </c>
      <c r="I11" s="138">
        <v>0.151</v>
      </c>
    </row>
    <row r="12" spans="2:9" ht="17.25" customHeight="1">
      <c r="B12" s="161"/>
      <c r="C12" s="155" t="s">
        <v>165</v>
      </c>
      <c r="D12" s="148">
        <v>73</v>
      </c>
      <c r="E12" s="149">
        <v>31</v>
      </c>
      <c r="F12" s="152">
        <v>0</v>
      </c>
      <c r="G12" s="149">
        <v>0</v>
      </c>
      <c r="H12" s="150">
        <v>0.188</v>
      </c>
      <c r="I12" s="151">
        <v>0.048</v>
      </c>
    </row>
    <row r="13" spans="2:9" ht="17.25" customHeight="1">
      <c r="B13" s="139" t="s">
        <v>169</v>
      </c>
      <c r="C13" s="134"/>
      <c r="D13" s="141">
        <v>962303</v>
      </c>
      <c r="E13" s="142">
        <v>-22688</v>
      </c>
      <c r="F13" s="141">
        <v>1688</v>
      </c>
      <c r="G13" s="142">
        <v>185</v>
      </c>
      <c r="H13" s="137">
        <v>0.35</v>
      </c>
      <c r="I13" s="138">
        <v>0.045</v>
      </c>
    </row>
    <row r="14" spans="2:9" ht="17.25" customHeight="1">
      <c r="B14" s="134"/>
      <c r="C14" s="140" t="s">
        <v>32</v>
      </c>
      <c r="D14" s="141">
        <v>848193</v>
      </c>
      <c r="E14" s="142">
        <v>749</v>
      </c>
      <c r="F14" s="141">
        <v>1161</v>
      </c>
      <c r="G14" s="142">
        <v>199</v>
      </c>
      <c r="H14" s="137">
        <v>0.273</v>
      </c>
      <c r="I14" s="138">
        <v>0.046</v>
      </c>
    </row>
    <row r="15" spans="2:9" ht="17.25" customHeight="1">
      <c r="B15" s="134"/>
      <c r="C15" s="140" t="s">
        <v>33</v>
      </c>
      <c r="D15" s="141">
        <v>37709</v>
      </c>
      <c r="E15" s="142">
        <v>-2546</v>
      </c>
      <c r="F15" s="141">
        <v>129</v>
      </c>
      <c r="G15" s="142">
        <v>16</v>
      </c>
      <c r="H15" s="137">
        <v>0.685</v>
      </c>
      <c r="I15" s="138">
        <v>0.123</v>
      </c>
    </row>
    <row r="16" spans="2:9" ht="17.25" customHeight="1">
      <c r="B16" s="134"/>
      <c r="C16" s="140" t="s">
        <v>168</v>
      </c>
      <c r="D16" s="141">
        <v>18123</v>
      </c>
      <c r="E16" s="142">
        <v>885</v>
      </c>
      <c r="F16" s="141">
        <v>43</v>
      </c>
      <c r="G16" s="142">
        <v>2</v>
      </c>
      <c r="H16" s="137">
        <v>0.483</v>
      </c>
      <c r="I16" s="138">
        <v>0</v>
      </c>
    </row>
    <row r="17" spans="2:9" ht="17.25" customHeight="1">
      <c r="B17" s="134"/>
      <c r="C17" s="140" t="s">
        <v>35</v>
      </c>
      <c r="D17" s="141">
        <v>12029</v>
      </c>
      <c r="E17" s="142">
        <v>3940</v>
      </c>
      <c r="F17" s="141">
        <v>37</v>
      </c>
      <c r="G17" s="142">
        <v>13</v>
      </c>
      <c r="H17" s="137">
        <v>0.615</v>
      </c>
      <c r="I17" s="138">
        <v>0.038</v>
      </c>
    </row>
    <row r="18" spans="2:9" ht="17.25" customHeight="1">
      <c r="B18" s="134"/>
      <c r="C18" s="154" t="s">
        <v>36</v>
      </c>
      <c r="D18" s="141">
        <v>10711</v>
      </c>
      <c r="E18" s="142">
        <v>-18801</v>
      </c>
      <c r="F18" s="141">
        <v>28</v>
      </c>
      <c r="G18" s="142">
        <v>-53</v>
      </c>
      <c r="H18" s="137">
        <v>0.535</v>
      </c>
      <c r="I18" s="138">
        <v>-0.019</v>
      </c>
    </row>
    <row r="19" spans="2:9" ht="17.25" customHeight="1">
      <c r="B19" s="146"/>
      <c r="C19" s="155" t="s">
        <v>38</v>
      </c>
      <c r="D19" s="148">
        <v>10425</v>
      </c>
      <c r="E19" s="149">
        <v>-5233</v>
      </c>
      <c r="F19" s="148">
        <v>104</v>
      </c>
      <c r="G19" s="149">
        <v>-15</v>
      </c>
      <c r="H19" s="150">
        <v>1.998</v>
      </c>
      <c r="I19" s="151">
        <v>0.474</v>
      </c>
    </row>
    <row r="20" spans="2:9" ht="17.25" customHeight="1">
      <c r="B20" s="204" t="s">
        <v>262</v>
      </c>
      <c r="C20" s="205"/>
      <c r="D20" s="206" t="s">
        <v>126</v>
      </c>
      <c r="E20" s="207" t="s">
        <v>126</v>
      </c>
      <c r="F20" s="206" t="s">
        <v>126</v>
      </c>
      <c r="G20" s="207" t="s">
        <v>126</v>
      </c>
      <c r="H20" s="208">
        <v>1.122</v>
      </c>
      <c r="I20" s="209">
        <v>0.057</v>
      </c>
    </row>
    <row r="21" spans="2:9" ht="14.25">
      <c r="B21" s="183"/>
      <c r="C21" s="134"/>
      <c r="D21" s="141"/>
      <c r="E21" s="142"/>
      <c r="F21" s="141"/>
      <c r="G21" s="142"/>
      <c r="H21" s="137"/>
      <c r="I21" s="138"/>
    </row>
    <row r="22" spans="2:9" ht="14.25">
      <c r="B22" s="158"/>
      <c r="C22" s="134"/>
      <c r="D22" s="141"/>
      <c r="E22" s="142"/>
      <c r="F22" s="141"/>
      <c r="G22" s="142"/>
      <c r="H22" s="137"/>
      <c r="I22" s="138"/>
    </row>
    <row r="23" spans="2:9" ht="14.25">
      <c r="B23" s="158" t="s">
        <v>326</v>
      </c>
      <c r="C23" s="134"/>
      <c r="D23" s="141"/>
      <c r="E23" s="142"/>
      <c r="F23" s="141"/>
      <c r="G23" s="142"/>
      <c r="H23" s="137"/>
      <c r="I23" s="138"/>
    </row>
    <row r="24" spans="2:9" ht="14.25">
      <c r="B24" s="158"/>
      <c r="C24" s="134"/>
      <c r="D24" s="141"/>
      <c r="E24" s="142"/>
      <c r="F24" s="141"/>
      <c r="G24" s="142"/>
      <c r="H24" s="137"/>
      <c r="I24" s="138"/>
    </row>
    <row r="25" spans="2:9" ht="14.25">
      <c r="B25" s="158"/>
      <c r="C25" s="134"/>
      <c r="D25" s="141"/>
      <c r="E25" s="142"/>
      <c r="F25" s="141"/>
      <c r="G25" s="142"/>
      <c r="H25" s="137"/>
      <c r="I25" s="138"/>
    </row>
    <row r="26" spans="2:9" ht="14.25">
      <c r="B26" s="158"/>
      <c r="C26" s="134"/>
      <c r="D26" s="141"/>
      <c r="E26" s="142"/>
      <c r="F26" s="141"/>
      <c r="G26" s="142"/>
      <c r="H26" s="137"/>
      <c r="I26" s="138"/>
    </row>
    <row r="27" spans="2:9" ht="14.25">
      <c r="B27" s="158"/>
      <c r="C27" s="134"/>
      <c r="D27" s="141"/>
      <c r="E27" s="142"/>
      <c r="F27" s="141"/>
      <c r="G27" s="142"/>
      <c r="H27" s="137"/>
      <c r="I27" s="138"/>
    </row>
    <row r="28" spans="2:9" ht="14.25">
      <c r="B28" s="158"/>
      <c r="C28" s="134"/>
      <c r="D28" s="141"/>
      <c r="E28" s="142"/>
      <c r="F28" s="141"/>
      <c r="G28" s="142"/>
      <c r="H28" s="137"/>
      <c r="I28" s="138"/>
    </row>
    <row r="29" spans="2:9" ht="14.25">
      <c r="B29" s="134"/>
      <c r="C29" s="134"/>
      <c r="D29" s="141"/>
      <c r="E29" s="142"/>
      <c r="F29" s="141"/>
      <c r="G29" s="142"/>
      <c r="H29" s="137"/>
      <c r="I29" s="138"/>
    </row>
    <row r="30" spans="2:9" ht="14.25">
      <c r="B30" s="134"/>
      <c r="C30" s="134"/>
      <c r="D30" s="135"/>
      <c r="E30" s="135"/>
      <c r="F30" s="135"/>
      <c r="G30" s="136"/>
      <c r="H30" s="137"/>
      <c r="I30" s="138"/>
    </row>
    <row r="31" spans="2:9" ht="16.5" customHeight="1">
      <c r="B31" s="139" t="s">
        <v>198</v>
      </c>
      <c r="C31" s="134"/>
      <c r="D31" s="135"/>
      <c r="E31" s="135"/>
      <c r="F31" s="135"/>
      <c r="G31" s="136"/>
      <c r="H31" s="137"/>
      <c r="I31" s="143" t="s">
        <v>70</v>
      </c>
    </row>
    <row r="32" spans="2:9" ht="16.5" customHeight="1">
      <c r="B32" s="159"/>
      <c r="C32" s="133"/>
      <c r="D32" s="157" t="s">
        <v>160</v>
      </c>
      <c r="E32" s="144"/>
      <c r="F32" s="157" t="s">
        <v>161</v>
      </c>
      <c r="G32" s="144"/>
      <c r="H32" s="156" t="s">
        <v>162</v>
      </c>
      <c r="I32" s="145"/>
    </row>
    <row r="33" spans="2:9" ht="16.5" customHeight="1">
      <c r="B33" s="146"/>
      <c r="C33" s="146"/>
      <c r="D33" s="153" t="s">
        <v>327</v>
      </c>
      <c r="E33" s="147" t="s">
        <v>279</v>
      </c>
      <c r="F33" s="153" t="s">
        <v>327</v>
      </c>
      <c r="G33" s="147" t="s">
        <v>279</v>
      </c>
      <c r="H33" s="153" t="s">
        <v>327</v>
      </c>
      <c r="I33" s="147" t="s">
        <v>280</v>
      </c>
    </row>
    <row r="34" spans="2:9" ht="17.25" customHeight="1">
      <c r="B34" s="139" t="s">
        <v>170</v>
      </c>
      <c r="C34" s="134"/>
      <c r="D34" s="141">
        <v>319491</v>
      </c>
      <c r="E34" s="142">
        <v>22043</v>
      </c>
      <c r="F34" s="141">
        <v>5817</v>
      </c>
      <c r="G34" s="142">
        <v>-1323</v>
      </c>
      <c r="H34" s="137">
        <v>3.631</v>
      </c>
      <c r="I34" s="138">
        <v>-1.156</v>
      </c>
    </row>
    <row r="35" spans="2:9" ht="17.25" customHeight="1">
      <c r="B35" s="134"/>
      <c r="C35" s="140" t="s">
        <v>23</v>
      </c>
      <c r="D35" s="141">
        <v>141726</v>
      </c>
      <c r="E35" s="142">
        <v>27211</v>
      </c>
      <c r="F35" s="141">
        <v>2720</v>
      </c>
      <c r="G35" s="142">
        <v>-268</v>
      </c>
      <c r="H35" s="137">
        <v>3.829</v>
      </c>
      <c r="I35" s="138">
        <v>-1.378</v>
      </c>
    </row>
    <row r="36" spans="2:9" ht="17.25" customHeight="1">
      <c r="B36" s="134"/>
      <c r="C36" s="140" t="s">
        <v>22</v>
      </c>
      <c r="D36" s="141">
        <v>70498</v>
      </c>
      <c r="E36" s="142">
        <v>-1689</v>
      </c>
      <c r="F36" s="141">
        <v>1203</v>
      </c>
      <c r="G36" s="142">
        <v>-565</v>
      </c>
      <c r="H36" s="137">
        <v>3.404</v>
      </c>
      <c r="I36" s="138">
        <v>-1.482</v>
      </c>
    </row>
    <row r="37" spans="2:9" ht="17.25" customHeight="1">
      <c r="B37" s="134"/>
      <c r="C37" s="140" t="s">
        <v>167</v>
      </c>
      <c r="D37" s="141">
        <v>2375</v>
      </c>
      <c r="E37" s="142">
        <v>-207</v>
      </c>
      <c r="F37" s="141">
        <v>35</v>
      </c>
      <c r="G37" s="142">
        <v>-25</v>
      </c>
      <c r="H37" s="137">
        <v>2.965</v>
      </c>
      <c r="I37" s="138">
        <v>-1.737</v>
      </c>
    </row>
    <row r="38" spans="2:9" ht="17.25" customHeight="1">
      <c r="B38" s="146"/>
      <c r="C38" s="155" t="s">
        <v>165</v>
      </c>
      <c r="D38" s="148">
        <v>55881</v>
      </c>
      <c r="E38" s="149">
        <v>-5739</v>
      </c>
      <c r="F38" s="148">
        <v>660</v>
      </c>
      <c r="G38" s="149">
        <v>-474</v>
      </c>
      <c r="H38" s="150">
        <v>2.358</v>
      </c>
      <c r="I38" s="151">
        <v>-1.317</v>
      </c>
    </row>
    <row r="39" spans="2:9" ht="17.25" customHeight="1">
      <c r="B39" s="139" t="s">
        <v>169</v>
      </c>
      <c r="C39" s="134"/>
      <c r="D39" s="141">
        <v>310716</v>
      </c>
      <c r="E39" s="142">
        <v>-10841</v>
      </c>
      <c r="F39" s="141">
        <v>4444</v>
      </c>
      <c r="G39" s="142">
        <v>-1852</v>
      </c>
      <c r="H39" s="137">
        <v>2.853</v>
      </c>
      <c r="I39" s="138">
        <v>-1.052</v>
      </c>
    </row>
    <row r="40" spans="2:9" ht="17.25" customHeight="1">
      <c r="B40" s="134"/>
      <c r="C40" s="140" t="s">
        <v>32</v>
      </c>
      <c r="D40" s="141">
        <v>147167</v>
      </c>
      <c r="E40" s="142">
        <v>1407</v>
      </c>
      <c r="F40" s="141">
        <v>1710</v>
      </c>
      <c r="G40" s="142">
        <v>-1028</v>
      </c>
      <c r="H40" s="137">
        <v>2.318</v>
      </c>
      <c r="I40" s="138">
        <v>-1.429</v>
      </c>
    </row>
    <row r="41" spans="2:9" ht="17.25" customHeight="1">
      <c r="B41" s="134"/>
      <c r="C41" s="140" t="s">
        <v>33</v>
      </c>
      <c r="D41" s="141">
        <v>18326</v>
      </c>
      <c r="E41" s="142">
        <v>4325</v>
      </c>
      <c r="F41" s="141">
        <v>317</v>
      </c>
      <c r="G41" s="142">
        <v>-62</v>
      </c>
      <c r="H41" s="137">
        <v>3.452</v>
      </c>
      <c r="I41" s="138">
        <v>-1.958</v>
      </c>
    </row>
    <row r="42" spans="2:9" ht="17.25" customHeight="1">
      <c r="B42" s="134"/>
      <c r="C42" s="140" t="s">
        <v>168</v>
      </c>
      <c r="D42" s="141">
        <v>4515</v>
      </c>
      <c r="E42" s="142">
        <v>-1027</v>
      </c>
      <c r="F42" s="141">
        <v>62</v>
      </c>
      <c r="G42" s="142">
        <v>-61</v>
      </c>
      <c r="H42" s="137">
        <v>2.766</v>
      </c>
      <c r="I42" s="138">
        <v>-1.715</v>
      </c>
    </row>
    <row r="43" spans="2:9" ht="17.25" customHeight="1">
      <c r="B43" s="134"/>
      <c r="C43" s="140" t="s">
        <v>35</v>
      </c>
      <c r="D43" s="141">
        <v>26753</v>
      </c>
      <c r="E43" s="142">
        <v>2674</v>
      </c>
      <c r="F43" s="141">
        <v>336</v>
      </c>
      <c r="G43" s="142">
        <v>-274</v>
      </c>
      <c r="H43" s="137">
        <v>2.507</v>
      </c>
      <c r="I43" s="138">
        <v>-2.548</v>
      </c>
    </row>
    <row r="44" spans="2:9" ht="17.25" customHeight="1">
      <c r="B44" s="134"/>
      <c r="C44" s="154" t="s">
        <v>36</v>
      </c>
      <c r="D44" s="141" t="s">
        <v>126</v>
      </c>
      <c r="E44" s="142">
        <v>-1322</v>
      </c>
      <c r="F44" s="141" t="s">
        <v>126</v>
      </c>
      <c r="G44" s="142">
        <v>-34</v>
      </c>
      <c r="H44" s="210" t="s">
        <v>126</v>
      </c>
      <c r="I44" s="211" t="s">
        <v>126</v>
      </c>
    </row>
    <row r="45" spans="2:9" ht="17.25" customHeight="1">
      <c r="B45" s="146"/>
      <c r="C45" s="155" t="s">
        <v>38</v>
      </c>
      <c r="D45" s="148">
        <v>33405</v>
      </c>
      <c r="E45" s="149">
        <v>894</v>
      </c>
      <c r="F45" s="148">
        <v>670</v>
      </c>
      <c r="G45" s="149">
        <v>-93</v>
      </c>
      <c r="H45" s="150">
        <v>4.002</v>
      </c>
      <c r="I45" s="151">
        <v>-0.686</v>
      </c>
    </row>
    <row r="46" spans="2:9" ht="17.25" customHeight="1">
      <c r="B46" s="204" t="s">
        <v>262</v>
      </c>
      <c r="C46" s="205"/>
      <c r="D46" s="206" t="s">
        <v>126</v>
      </c>
      <c r="E46" s="207" t="s">
        <v>126</v>
      </c>
      <c r="F46" s="206" t="s">
        <v>126</v>
      </c>
      <c r="G46" s="207" t="s">
        <v>126</v>
      </c>
      <c r="H46" s="208">
        <v>0.857</v>
      </c>
      <c r="I46" s="209">
        <v>0.291</v>
      </c>
    </row>
    <row r="47" ht="14.25">
      <c r="B47" s="183"/>
    </row>
    <row r="48" ht="14.25">
      <c r="B48" s="158"/>
    </row>
    <row r="49" ht="14.25">
      <c r="B49" s="158" t="s">
        <v>326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B1:R47"/>
  <sheetViews>
    <sheetView workbookViewId="0" topLeftCell="B1">
      <selection activeCell="B1" sqref="B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5" width="11.375" style="62" hidden="1" customWidth="1"/>
    <col min="6" max="8" width="10.625" style="62" customWidth="1"/>
    <col min="9" max="10" width="11.375" style="62" hidden="1" customWidth="1"/>
    <col min="11" max="13" width="10.625" style="62" customWidth="1"/>
    <col min="14" max="15" width="11.375" style="62" hidden="1" customWidth="1"/>
    <col min="16" max="16" width="11.375" style="62" customWidth="1"/>
    <col min="17" max="18" width="11.625" style="62" customWidth="1"/>
    <col min="19" max="16384" width="9.00390625" style="62" customWidth="1"/>
  </cols>
  <sheetData>
    <row r="1" ht="15">
      <c r="B1" s="70" t="s">
        <v>306</v>
      </c>
    </row>
    <row r="3" spans="2:18" ht="16.5" customHeight="1">
      <c r="B3" s="139" t="s">
        <v>197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7"/>
      <c r="O3" s="137"/>
      <c r="P3" s="137"/>
      <c r="Q3" s="143"/>
      <c r="R3" s="143" t="s">
        <v>70</v>
      </c>
    </row>
    <row r="4" spans="2:18" ht="16.5" customHeight="1">
      <c r="B4" s="159"/>
      <c r="C4" s="133"/>
      <c r="D4" s="157" t="s">
        <v>160</v>
      </c>
      <c r="E4" s="157" t="s">
        <v>160</v>
      </c>
      <c r="F4" s="157" t="s">
        <v>160</v>
      </c>
      <c r="G4" s="144"/>
      <c r="H4" s="144"/>
      <c r="I4" s="157" t="s">
        <v>161</v>
      </c>
      <c r="J4" s="157" t="s">
        <v>161</v>
      </c>
      <c r="K4" s="157" t="s">
        <v>161</v>
      </c>
      <c r="L4" s="144"/>
      <c r="M4" s="144"/>
      <c r="N4" s="156" t="s">
        <v>162</v>
      </c>
      <c r="O4" s="156" t="s">
        <v>162</v>
      </c>
      <c r="P4" s="156" t="s">
        <v>162</v>
      </c>
      <c r="Q4" s="145"/>
      <c r="R4" s="145"/>
    </row>
    <row r="5" spans="2:18" ht="16.5" customHeight="1">
      <c r="B5" s="146"/>
      <c r="C5" s="146"/>
      <c r="D5" s="153" t="s">
        <v>260</v>
      </c>
      <c r="E5" s="153" t="s">
        <v>188</v>
      </c>
      <c r="F5" s="153" t="s">
        <v>269</v>
      </c>
      <c r="G5" s="153" t="s">
        <v>307</v>
      </c>
      <c r="H5" s="153" t="s">
        <v>316</v>
      </c>
      <c r="I5" s="153" t="s">
        <v>260</v>
      </c>
      <c r="J5" s="153" t="s">
        <v>188</v>
      </c>
      <c r="K5" s="153" t="s">
        <v>269</v>
      </c>
      <c r="L5" s="153" t="s">
        <v>307</v>
      </c>
      <c r="M5" s="153" t="s">
        <v>316</v>
      </c>
      <c r="N5" s="153" t="s">
        <v>260</v>
      </c>
      <c r="O5" s="153" t="s">
        <v>188</v>
      </c>
      <c r="P5" s="153" t="s">
        <v>269</v>
      </c>
      <c r="Q5" s="153" t="s">
        <v>307</v>
      </c>
      <c r="R5" s="153" t="s">
        <v>316</v>
      </c>
    </row>
    <row r="6" spans="2:18" ht="17.25" customHeight="1">
      <c r="B6" s="139" t="s">
        <v>170</v>
      </c>
      <c r="C6" s="134"/>
      <c r="D6" s="141">
        <v>1046169</v>
      </c>
      <c r="E6" s="141">
        <v>1028581</v>
      </c>
      <c r="F6" s="142">
        <v>1031675</v>
      </c>
      <c r="G6" s="142">
        <v>983700</v>
      </c>
      <c r="H6" s="142">
        <f>+'運用調達（BTMU1）'!D6</f>
        <v>937239</v>
      </c>
      <c r="I6" s="141">
        <v>12056</v>
      </c>
      <c r="J6" s="141">
        <v>11665</v>
      </c>
      <c r="K6" s="142">
        <v>11906</v>
      </c>
      <c r="L6" s="142">
        <v>13735</v>
      </c>
      <c r="M6" s="142">
        <f>+'運用調達（BTMU1）'!F6</f>
        <v>6961</v>
      </c>
      <c r="N6" s="137">
        <v>1.152</v>
      </c>
      <c r="O6" s="137">
        <v>1.134</v>
      </c>
      <c r="P6" s="138">
        <v>1.154</v>
      </c>
      <c r="Q6" s="138">
        <v>1.396</v>
      </c>
      <c r="R6" s="138">
        <f>+'運用調達（BTMU1）'!H6</f>
        <v>1.481</v>
      </c>
    </row>
    <row r="7" spans="2:18" ht="17.25" customHeight="1">
      <c r="B7" s="160"/>
      <c r="C7" s="140" t="s">
        <v>23</v>
      </c>
      <c r="D7" s="141">
        <v>622597</v>
      </c>
      <c r="E7" s="141">
        <v>599836</v>
      </c>
      <c r="F7" s="142">
        <v>577330</v>
      </c>
      <c r="G7" s="142">
        <v>557888</v>
      </c>
      <c r="H7" s="142">
        <f>+'運用調達（BTMU1）'!D7</f>
        <v>552667</v>
      </c>
      <c r="I7" s="141">
        <v>9682</v>
      </c>
      <c r="J7" s="141">
        <v>8775</v>
      </c>
      <c r="K7" s="142">
        <v>8773</v>
      </c>
      <c r="L7" s="142">
        <v>9947</v>
      </c>
      <c r="M7" s="142">
        <f>+'運用調達（BTMU1）'!F7</f>
        <v>5016</v>
      </c>
      <c r="N7" s="137">
        <v>1.555</v>
      </c>
      <c r="O7" s="137">
        <v>1.462</v>
      </c>
      <c r="P7" s="138">
        <v>1.519</v>
      </c>
      <c r="Q7" s="138">
        <v>1.783</v>
      </c>
      <c r="R7" s="138">
        <f>+'運用調達（BTMU1）'!H7</f>
        <v>1.81</v>
      </c>
    </row>
    <row r="8" spans="2:18" ht="17.25" customHeight="1">
      <c r="B8" s="160"/>
      <c r="C8" s="140" t="s">
        <v>22</v>
      </c>
      <c r="D8" s="141">
        <v>380107</v>
      </c>
      <c r="E8" s="141">
        <v>371633</v>
      </c>
      <c r="F8" s="142">
        <v>329179</v>
      </c>
      <c r="G8" s="142">
        <v>283735</v>
      </c>
      <c r="H8" s="142">
        <f>+'運用調達（BTMU1）'!D8</f>
        <v>263626</v>
      </c>
      <c r="I8" s="141">
        <v>2074</v>
      </c>
      <c r="J8" s="141">
        <v>2561</v>
      </c>
      <c r="K8" s="142">
        <v>2634</v>
      </c>
      <c r="L8" s="142">
        <v>2880</v>
      </c>
      <c r="M8" s="142">
        <f>+'運用調達（BTMU1）'!F8</f>
        <v>1497</v>
      </c>
      <c r="N8" s="137">
        <v>0.545</v>
      </c>
      <c r="O8" s="137">
        <v>0.689</v>
      </c>
      <c r="P8" s="138">
        <v>0.8</v>
      </c>
      <c r="Q8" s="138">
        <v>1.015</v>
      </c>
      <c r="R8" s="138">
        <f>+'運用調達（BTMU1）'!H8</f>
        <v>1.132</v>
      </c>
    </row>
    <row r="9" spans="2:18" ht="17.25" customHeight="1">
      <c r="B9" s="160"/>
      <c r="C9" s="140" t="s">
        <v>167</v>
      </c>
      <c r="D9" s="141">
        <v>2195</v>
      </c>
      <c r="E9" s="141">
        <v>4493</v>
      </c>
      <c r="F9" s="142">
        <v>5210</v>
      </c>
      <c r="G9" s="142">
        <v>2831</v>
      </c>
      <c r="H9" s="142">
        <f>+'運用調達（BTMU1）'!D9</f>
        <v>2244</v>
      </c>
      <c r="I9" s="141">
        <v>0</v>
      </c>
      <c r="J9" s="141">
        <v>0</v>
      </c>
      <c r="K9" s="142">
        <v>14</v>
      </c>
      <c r="L9" s="142">
        <v>18</v>
      </c>
      <c r="M9" s="142">
        <f>+'運用調達（BTMU1）'!F9</f>
        <v>8</v>
      </c>
      <c r="N9" s="137">
        <v>0.01</v>
      </c>
      <c r="O9" s="137">
        <v>0.012</v>
      </c>
      <c r="P9" s="138">
        <v>0.271</v>
      </c>
      <c r="Q9" s="138">
        <v>0.647</v>
      </c>
      <c r="R9" s="138">
        <f>+'運用調達（BTMU1）'!H9</f>
        <v>0.756</v>
      </c>
    </row>
    <row r="10" spans="2:18" ht="17.25" customHeight="1">
      <c r="B10" s="160"/>
      <c r="C10" s="154" t="s">
        <v>163</v>
      </c>
      <c r="D10" s="141">
        <v>25977</v>
      </c>
      <c r="E10" s="141">
        <v>18420</v>
      </c>
      <c r="F10" s="142">
        <v>16854</v>
      </c>
      <c r="G10" s="142">
        <v>27863</v>
      </c>
      <c r="H10" s="142">
        <f>+'運用調達（BTMU1）'!D10</f>
        <v>27960</v>
      </c>
      <c r="I10" s="141">
        <v>4</v>
      </c>
      <c r="J10" s="141">
        <v>3</v>
      </c>
      <c r="K10" s="142">
        <v>47</v>
      </c>
      <c r="L10" s="142">
        <v>161</v>
      </c>
      <c r="M10" s="142">
        <f>+'運用調達（BTMU1）'!F10</f>
        <v>81</v>
      </c>
      <c r="N10" s="137">
        <v>0.017</v>
      </c>
      <c r="O10" s="137">
        <v>0.016</v>
      </c>
      <c r="P10" s="138">
        <v>0.28</v>
      </c>
      <c r="Q10" s="138">
        <v>0.58</v>
      </c>
      <c r="R10" s="138">
        <f>+'運用調達（BTMU1）'!H10</f>
        <v>0.583</v>
      </c>
    </row>
    <row r="11" spans="2:18" ht="17.25" customHeight="1">
      <c r="B11" s="160"/>
      <c r="C11" s="140" t="s">
        <v>164</v>
      </c>
      <c r="D11" s="141">
        <v>2343</v>
      </c>
      <c r="E11" s="141">
        <v>2564</v>
      </c>
      <c r="F11" s="142">
        <v>537</v>
      </c>
      <c r="G11" s="142">
        <v>86</v>
      </c>
      <c r="H11" s="142">
        <f>+'運用調達（BTMU1）'!D11</f>
        <v>265</v>
      </c>
      <c r="I11" s="141">
        <v>0</v>
      </c>
      <c r="J11" s="141">
        <v>0</v>
      </c>
      <c r="K11" s="142">
        <v>0</v>
      </c>
      <c r="L11" s="142">
        <v>0</v>
      </c>
      <c r="M11" s="142">
        <f>+'運用調達（BTMU1）'!F11</f>
        <v>0</v>
      </c>
      <c r="N11" s="137">
        <v>0.001</v>
      </c>
      <c r="O11" s="137">
        <v>0.001</v>
      </c>
      <c r="P11" s="138">
        <v>0.102</v>
      </c>
      <c r="Q11" s="138">
        <v>0.599</v>
      </c>
      <c r="R11" s="138">
        <f>+'運用調達（BTMU1）'!H11</f>
        <v>0.631</v>
      </c>
    </row>
    <row r="12" spans="2:18" ht="17.25" customHeight="1">
      <c r="B12" s="161"/>
      <c r="C12" s="155" t="s">
        <v>165</v>
      </c>
      <c r="D12" s="148">
        <v>31</v>
      </c>
      <c r="E12" s="148">
        <v>52</v>
      </c>
      <c r="F12" s="149">
        <v>30</v>
      </c>
      <c r="G12" s="149">
        <v>45</v>
      </c>
      <c r="H12" s="149">
        <f>+'運用調達（BTMU1）'!D12</f>
        <v>73</v>
      </c>
      <c r="I12" s="152">
        <v>0</v>
      </c>
      <c r="J12" s="152">
        <v>0</v>
      </c>
      <c r="K12" s="152">
        <v>0</v>
      </c>
      <c r="L12" s="152">
        <v>0</v>
      </c>
      <c r="M12" s="152">
        <f>+'運用調達（BTMU1）'!F12</f>
        <v>0</v>
      </c>
      <c r="N12" s="150">
        <v>0.012</v>
      </c>
      <c r="O12" s="150">
        <v>0.056</v>
      </c>
      <c r="P12" s="151">
        <v>0.065</v>
      </c>
      <c r="Q12" s="151">
        <v>0.175</v>
      </c>
      <c r="R12" s="151">
        <f>+'運用調達（BTMU1）'!H12</f>
        <v>0.188</v>
      </c>
    </row>
    <row r="13" spans="2:18" ht="17.25" customHeight="1">
      <c r="B13" s="139" t="s">
        <v>169</v>
      </c>
      <c r="C13" s="134"/>
      <c r="D13" s="141">
        <v>1136406</v>
      </c>
      <c r="E13" s="141">
        <v>1106251</v>
      </c>
      <c r="F13" s="142">
        <v>1013056</v>
      </c>
      <c r="G13" s="142">
        <v>974941</v>
      </c>
      <c r="H13" s="142">
        <f>+'運用調達（BTMU1）'!D13</f>
        <v>962303</v>
      </c>
      <c r="I13" s="141">
        <v>1134</v>
      </c>
      <c r="J13" s="141">
        <v>1028</v>
      </c>
      <c r="K13" s="142">
        <v>1982</v>
      </c>
      <c r="L13" s="142">
        <v>3136</v>
      </c>
      <c r="M13" s="142">
        <f>+'運用調達（BTMU1）'!F13</f>
        <v>1688</v>
      </c>
      <c r="N13" s="137">
        <v>0.099</v>
      </c>
      <c r="O13" s="137">
        <v>0.093</v>
      </c>
      <c r="P13" s="138">
        <v>0.195</v>
      </c>
      <c r="Q13" s="138">
        <v>0.321</v>
      </c>
      <c r="R13" s="138">
        <f>+'運用調達（BTMU1）'!H13</f>
        <v>0.35</v>
      </c>
    </row>
    <row r="14" spans="2:18" ht="17.25" customHeight="1">
      <c r="B14" s="134"/>
      <c r="C14" s="140" t="s">
        <v>32</v>
      </c>
      <c r="D14" s="141">
        <v>831779</v>
      </c>
      <c r="E14" s="141">
        <v>853818</v>
      </c>
      <c r="F14" s="142">
        <v>844732</v>
      </c>
      <c r="G14" s="142">
        <v>844667</v>
      </c>
      <c r="H14" s="142">
        <f>+'運用調達（BTMU1）'!D14</f>
        <v>848193</v>
      </c>
      <c r="I14" s="141">
        <v>205</v>
      </c>
      <c r="J14" s="141">
        <v>215</v>
      </c>
      <c r="K14" s="142">
        <v>858</v>
      </c>
      <c r="L14" s="142">
        <v>2045</v>
      </c>
      <c r="M14" s="142">
        <f>+'運用調達（BTMU1）'!F14</f>
        <v>1161</v>
      </c>
      <c r="N14" s="137">
        <v>0.024</v>
      </c>
      <c r="O14" s="137">
        <v>0.025</v>
      </c>
      <c r="P14" s="138">
        <v>0.101</v>
      </c>
      <c r="Q14" s="138">
        <v>0.242</v>
      </c>
      <c r="R14" s="138">
        <f>+'運用調達（BTMU1）'!H14</f>
        <v>0.273</v>
      </c>
    </row>
    <row r="15" spans="2:18" ht="17.25" customHeight="1">
      <c r="B15" s="134"/>
      <c r="C15" s="140" t="s">
        <v>33</v>
      </c>
      <c r="D15" s="141">
        <v>72225</v>
      </c>
      <c r="E15" s="141">
        <v>44257</v>
      </c>
      <c r="F15" s="142">
        <v>42563</v>
      </c>
      <c r="G15" s="142">
        <v>39425</v>
      </c>
      <c r="H15" s="142">
        <f>+'運用調達（BTMU1）'!D15</f>
        <v>37709</v>
      </c>
      <c r="I15" s="141">
        <v>18</v>
      </c>
      <c r="J15" s="141">
        <v>10</v>
      </c>
      <c r="K15" s="142">
        <v>107</v>
      </c>
      <c r="L15" s="142">
        <v>243</v>
      </c>
      <c r="M15" s="142">
        <f>+'運用調達（BTMU1）'!F15</f>
        <v>129</v>
      </c>
      <c r="N15" s="137">
        <v>0.026</v>
      </c>
      <c r="O15" s="137">
        <v>0.022</v>
      </c>
      <c r="P15" s="138">
        <v>0.253</v>
      </c>
      <c r="Q15" s="138">
        <v>0.618</v>
      </c>
      <c r="R15" s="138">
        <f>+'運用調達（BTMU1）'!H15</f>
        <v>0.685</v>
      </c>
    </row>
    <row r="16" spans="2:18" ht="17.25" customHeight="1">
      <c r="B16" s="134"/>
      <c r="C16" s="140" t="s">
        <v>168</v>
      </c>
      <c r="D16" s="141">
        <v>37490</v>
      </c>
      <c r="E16" s="141">
        <v>28574</v>
      </c>
      <c r="F16" s="142">
        <v>17108</v>
      </c>
      <c r="G16" s="142">
        <v>19687</v>
      </c>
      <c r="H16" s="142">
        <f>+'運用調達（BTMU1）'!D16</f>
        <v>18123</v>
      </c>
      <c r="I16" s="141">
        <v>1</v>
      </c>
      <c r="J16" s="141">
        <v>0</v>
      </c>
      <c r="K16" s="142">
        <v>31</v>
      </c>
      <c r="L16" s="142">
        <v>95</v>
      </c>
      <c r="M16" s="142">
        <f>+'運用調達（BTMU1）'!F16</f>
        <v>43</v>
      </c>
      <c r="N16" s="137">
        <v>0.003</v>
      </c>
      <c r="O16" s="137">
        <v>0.002</v>
      </c>
      <c r="P16" s="138">
        <v>0.181</v>
      </c>
      <c r="Q16" s="138">
        <v>0.487</v>
      </c>
      <c r="R16" s="138">
        <f>+'運用調達（BTMU1）'!H16</f>
        <v>0.483</v>
      </c>
    </row>
    <row r="17" spans="2:18" ht="17.25" customHeight="1">
      <c r="B17" s="134"/>
      <c r="C17" s="140" t="s">
        <v>35</v>
      </c>
      <c r="D17" s="141">
        <v>26946</v>
      </c>
      <c r="E17" s="141">
        <v>18609</v>
      </c>
      <c r="F17" s="142">
        <v>13647</v>
      </c>
      <c r="G17" s="142">
        <v>7876</v>
      </c>
      <c r="H17" s="142">
        <f>+'運用調達（BTMU1）'!D17</f>
        <v>12029</v>
      </c>
      <c r="I17" s="141">
        <v>0</v>
      </c>
      <c r="J17" s="141">
        <v>0</v>
      </c>
      <c r="K17" s="142">
        <v>39</v>
      </c>
      <c r="L17" s="142">
        <v>46</v>
      </c>
      <c r="M17" s="142">
        <f>+'運用調達（BTMU1）'!F17</f>
        <v>37</v>
      </c>
      <c r="N17" s="137">
        <v>0.003</v>
      </c>
      <c r="O17" s="137">
        <v>0.004</v>
      </c>
      <c r="P17" s="138">
        <v>0.287</v>
      </c>
      <c r="Q17" s="138">
        <v>0.593</v>
      </c>
      <c r="R17" s="138">
        <f>+'運用調達（BTMU1）'!H17</f>
        <v>0.615</v>
      </c>
    </row>
    <row r="18" spans="2:18" ht="17.25" customHeight="1">
      <c r="B18" s="134"/>
      <c r="C18" s="154" t="s">
        <v>36</v>
      </c>
      <c r="D18" s="141">
        <v>6438</v>
      </c>
      <c r="E18" s="141">
        <v>5555</v>
      </c>
      <c r="F18" s="142">
        <v>23863</v>
      </c>
      <c r="G18" s="142">
        <v>22199</v>
      </c>
      <c r="H18" s="142">
        <f>+'運用調達（BTMU1）'!D18</f>
        <v>10711</v>
      </c>
      <c r="I18" s="141">
        <v>1</v>
      </c>
      <c r="J18" s="141">
        <v>1</v>
      </c>
      <c r="K18" s="142">
        <v>64</v>
      </c>
      <c r="L18" s="142">
        <v>124</v>
      </c>
      <c r="M18" s="142">
        <f>+'運用調達（BTMU1）'!F18</f>
        <v>28</v>
      </c>
      <c r="N18" s="137">
        <v>0.022</v>
      </c>
      <c r="O18" s="137">
        <v>0.021</v>
      </c>
      <c r="P18" s="138">
        <v>0.269</v>
      </c>
      <c r="Q18" s="138">
        <v>0.559</v>
      </c>
      <c r="R18" s="138">
        <f>+'運用調達（BTMU1）'!H18</f>
        <v>0.535</v>
      </c>
    </row>
    <row r="19" spans="2:18" ht="17.25" customHeight="1">
      <c r="B19" s="146"/>
      <c r="C19" s="155" t="s">
        <v>38</v>
      </c>
      <c r="D19" s="148">
        <v>11435</v>
      </c>
      <c r="E19" s="148">
        <v>10463</v>
      </c>
      <c r="F19" s="149">
        <v>26738</v>
      </c>
      <c r="G19" s="149">
        <v>14695</v>
      </c>
      <c r="H19" s="149">
        <f>+'運用調達（BTMU1）'!D19</f>
        <v>10425</v>
      </c>
      <c r="I19" s="148">
        <v>269</v>
      </c>
      <c r="J19" s="148">
        <v>211</v>
      </c>
      <c r="K19" s="149">
        <v>273</v>
      </c>
      <c r="L19" s="149">
        <v>234</v>
      </c>
      <c r="M19" s="149">
        <f>+'運用調達（BTMU1）'!F19</f>
        <v>104</v>
      </c>
      <c r="N19" s="150">
        <v>2.354</v>
      </c>
      <c r="O19" s="150">
        <v>2.017</v>
      </c>
      <c r="P19" s="151">
        <v>1.023</v>
      </c>
      <c r="Q19" s="151">
        <v>1.598</v>
      </c>
      <c r="R19" s="151">
        <f>+'運用調達（BTMU1）'!H19</f>
        <v>1.998</v>
      </c>
    </row>
    <row r="20" spans="2:17" ht="14.25">
      <c r="B20" s="183" t="s">
        <v>298</v>
      </c>
      <c r="C20" s="134"/>
      <c r="D20" s="141"/>
      <c r="E20" s="141"/>
      <c r="F20" s="142"/>
      <c r="G20" s="142"/>
      <c r="H20" s="142"/>
      <c r="I20" s="141"/>
      <c r="J20" s="141"/>
      <c r="K20" s="142"/>
      <c r="L20" s="142"/>
      <c r="M20" s="142"/>
      <c r="N20" s="137"/>
      <c r="O20" s="137"/>
      <c r="P20" s="137"/>
      <c r="Q20" s="138"/>
    </row>
    <row r="21" spans="2:17" ht="14.25">
      <c r="B21" s="158" t="s">
        <v>207</v>
      </c>
      <c r="C21" s="134"/>
      <c r="D21" s="141"/>
      <c r="E21" s="141"/>
      <c r="F21" s="142"/>
      <c r="G21" s="142"/>
      <c r="H21" s="142"/>
      <c r="I21" s="141"/>
      <c r="J21" s="141"/>
      <c r="K21" s="142"/>
      <c r="L21" s="142"/>
      <c r="M21" s="142"/>
      <c r="N21" s="137"/>
      <c r="O21" s="137"/>
      <c r="P21" s="137"/>
      <c r="Q21" s="138"/>
    </row>
    <row r="22" spans="2:17" ht="14.25">
      <c r="B22" s="183"/>
      <c r="C22" s="134"/>
      <c r="D22" s="141"/>
      <c r="E22" s="141"/>
      <c r="F22" s="142"/>
      <c r="G22" s="142"/>
      <c r="H22" s="142"/>
      <c r="I22" s="141"/>
      <c r="J22" s="141"/>
      <c r="K22" s="142"/>
      <c r="L22" s="142"/>
      <c r="M22" s="142"/>
      <c r="N22" s="137"/>
      <c r="O22" s="137"/>
      <c r="P22" s="137"/>
      <c r="Q22" s="138"/>
    </row>
    <row r="23" spans="2:17" ht="14.25">
      <c r="B23" s="183"/>
      <c r="C23" s="134"/>
      <c r="D23" s="141"/>
      <c r="E23" s="141"/>
      <c r="F23" s="142"/>
      <c r="G23" s="142"/>
      <c r="H23" s="142"/>
      <c r="I23" s="141"/>
      <c r="J23" s="141"/>
      <c r="K23" s="142"/>
      <c r="L23" s="142"/>
      <c r="M23" s="142"/>
      <c r="N23" s="137"/>
      <c r="O23" s="137"/>
      <c r="P23" s="137"/>
      <c r="Q23" s="138"/>
    </row>
    <row r="24" spans="2:17" ht="14.25">
      <c r="B24" s="183"/>
      <c r="C24" s="134"/>
      <c r="D24" s="141"/>
      <c r="E24" s="141"/>
      <c r="F24" s="142"/>
      <c r="G24" s="142"/>
      <c r="H24" s="142"/>
      <c r="I24" s="141"/>
      <c r="J24" s="141"/>
      <c r="K24" s="142"/>
      <c r="L24" s="142"/>
      <c r="M24" s="142"/>
      <c r="N24" s="137"/>
      <c r="O24" s="137"/>
      <c r="P24" s="137"/>
      <c r="Q24" s="138"/>
    </row>
    <row r="25" spans="2:17" ht="14.25">
      <c r="B25" s="183"/>
      <c r="C25" s="134"/>
      <c r="D25" s="141"/>
      <c r="E25" s="141"/>
      <c r="F25" s="142"/>
      <c r="G25" s="142"/>
      <c r="H25" s="142"/>
      <c r="I25" s="141"/>
      <c r="J25" s="141"/>
      <c r="K25" s="142"/>
      <c r="L25" s="142"/>
      <c r="M25" s="142"/>
      <c r="N25" s="137"/>
      <c r="O25" s="137"/>
      <c r="P25" s="137"/>
      <c r="Q25" s="138"/>
    </row>
    <row r="26" spans="2:17" ht="14.25">
      <c r="B26" s="183"/>
      <c r="C26" s="134"/>
      <c r="D26" s="141"/>
      <c r="E26" s="141"/>
      <c r="F26" s="142"/>
      <c r="G26" s="142"/>
      <c r="H26" s="142"/>
      <c r="I26" s="141"/>
      <c r="J26" s="141"/>
      <c r="K26" s="142"/>
      <c r="L26" s="142"/>
      <c r="M26" s="142"/>
      <c r="N26" s="137"/>
      <c r="O26" s="137"/>
      <c r="P26" s="137"/>
      <c r="Q26" s="138"/>
    </row>
    <row r="27" spans="2:17" ht="14.25">
      <c r="B27" s="183"/>
      <c r="C27" s="134"/>
      <c r="D27" s="141"/>
      <c r="E27" s="141"/>
      <c r="F27" s="142"/>
      <c r="G27" s="142"/>
      <c r="H27" s="142"/>
      <c r="I27" s="141"/>
      <c r="J27" s="141"/>
      <c r="K27" s="142"/>
      <c r="L27" s="142"/>
      <c r="M27" s="142"/>
      <c r="N27" s="137"/>
      <c r="O27" s="137"/>
      <c r="P27" s="137"/>
      <c r="Q27" s="138"/>
    </row>
    <row r="28" spans="2:17" ht="14.25">
      <c r="B28" s="183"/>
      <c r="C28" s="134"/>
      <c r="D28" s="141"/>
      <c r="E28" s="141"/>
      <c r="F28" s="142"/>
      <c r="G28" s="142"/>
      <c r="H28" s="142"/>
      <c r="I28" s="141"/>
      <c r="J28" s="141"/>
      <c r="K28" s="142"/>
      <c r="L28" s="142"/>
      <c r="M28" s="142"/>
      <c r="N28" s="137"/>
      <c r="O28" s="137"/>
      <c r="P28" s="137"/>
      <c r="Q28" s="138"/>
    </row>
    <row r="29" spans="2:17" ht="14.25">
      <c r="B29" s="134"/>
      <c r="C29" s="134"/>
      <c r="D29" s="141"/>
      <c r="E29" s="141"/>
      <c r="F29" s="142"/>
      <c r="G29" s="142"/>
      <c r="H29" s="142"/>
      <c r="I29" s="141"/>
      <c r="J29" s="141"/>
      <c r="K29" s="142"/>
      <c r="L29" s="142"/>
      <c r="M29" s="142"/>
      <c r="N29" s="137"/>
      <c r="O29" s="137"/>
      <c r="P29" s="137"/>
      <c r="Q29" s="138"/>
    </row>
    <row r="30" spans="2:17" ht="14.25">
      <c r="B30" s="134"/>
      <c r="C30" s="134"/>
      <c r="D30" s="135"/>
      <c r="E30" s="135"/>
      <c r="F30" s="135"/>
      <c r="G30" s="135"/>
      <c r="H30" s="135"/>
      <c r="I30" s="135"/>
      <c r="J30" s="135"/>
      <c r="K30" s="136"/>
      <c r="L30" s="136"/>
      <c r="M30" s="136"/>
      <c r="N30" s="137"/>
      <c r="O30" s="137"/>
      <c r="P30" s="137"/>
      <c r="Q30" s="138"/>
    </row>
    <row r="31" spans="2:18" ht="16.5" customHeight="1">
      <c r="B31" s="139" t="s">
        <v>198</v>
      </c>
      <c r="C31" s="134"/>
      <c r="D31" s="135"/>
      <c r="E31" s="135"/>
      <c r="F31" s="135"/>
      <c r="G31" s="135"/>
      <c r="H31" s="135"/>
      <c r="I31" s="135"/>
      <c r="J31" s="135"/>
      <c r="K31" s="136"/>
      <c r="L31" s="136"/>
      <c r="M31" s="136"/>
      <c r="N31" s="137"/>
      <c r="O31" s="137"/>
      <c r="P31" s="137"/>
      <c r="Q31" s="143"/>
      <c r="R31" s="143" t="s">
        <v>70</v>
      </c>
    </row>
    <row r="32" spans="2:18" ht="16.5" customHeight="1">
      <c r="B32" s="159"/>
      <c r="C32" s="133"/>
      <c r="D32" s="157" t="s">
        <v>160</v>
      </c>
      <c r="E32" s="157" t="s">
        <v>160</v>
      </c>
      <c r="F32" s="157" t="s">
        <v>160</v>
      </c>
      <c r="G32" s="144"/>
      <c r="H32" s="144"/>
      <c r="I32" s="157" t="s">
        <v>161</v>
      </c>
      <c r="J32" s="157" t="s">
        <v>161</v>
      </c>
      <c r="K32" s="157" t="s">
        <v>161</v>
      </c>
      <c r="L32" s="144"/>
      <c r="M32" s="144"/>
      <c r="N32" s="156" t="s">
        <v>162</v>
      </c>
      <c r="O32" s="156" t="s">
        <v>162</v>
      </c>
      <c r="P32" s="156" t="s">
        <v>162</v>
      </c>
      <c r="Q32" s="145"/>
      <c r="R32" s="145"/>
    </row>
    <row r="33" spans="2:18" ht="16.5" customHeight="1">
      <c r="B33" s="146"/>
      <c r="C33" s="146"/>
      <c r="D33" s="153" t="s">
        <v>260</v>
      </c>
      <c r="E33" s="153" t="s">
        <v>188</v>
      </c>
      <c r="F33" s="153" t="s">
        <v>269</v>
      </c>
      <c r="G33" s="153" t="s">
        <v>307</v>
      </c>
      <c r="H33" s="153" t="s">
        <v>316</v>
      </c>
      <c r="I33" s="153" t="s">
        <v>260</v>
      </c>
      <c r="J33" s="153" t="s">
        <v>188</v>
      </c>
      <c r="K33" s="153" t="s">
        <v>269</v>
      </c>
      <c r="L33" s="153" t="s">
        <v>307</v>
      </c>
      <c r="M33" s="153" t="s">
        <v>316</v>
      </c>
      <c r="N33" s="153" t="s">
        <v>260</v>
      </c>
      <c r="O33" s="153" t="s">
        <v>188</v>
      </c>
      <c r="P33" s="153" t="s">
        <v>269</v>
      </c>
      <c r="Q33" s="153" t="s">
        <v>307</v>
      </c>
      <c r="R33" s="153" t="s">
        <v>316</v>
      </c>
    </row>
    <row r="34" spans="2:18" ht="17.25" customHeight="1">
      <c r="B34" s="139" t="s">
        <v>170</v>
      </c>
      <c r="C34" s="134"/>
      <c r="D34" s="141">
        <v>217257</v>
      </c>
      <c r="E34" s="141">
        <v>239020</v>
      </c>
      <c r="F34" s="142">
        <v>267632</v>
      </c>
      <c r="G34" s="142">
        <v>297613</v>
      </c>
      <c r="H34" s="142">
        <f>+'運用調達（BTMU1）'!D34</f>
        <v>319491</v>
      </c>
      <c r="I34" s="141">
        <v>6242</v>
      </c>
      <c r="J34" s="141">
        <v>9725</v>
      </c>
      <c r="K34" s="142">
        <v>12902</v>
      </c>
      <c r="L34" s="142">
        <v>13449</v>
      </c>
      <c r="M34" s="142">
        <f>+'運用調達（BTMU1）'!F34</f>
        <v>5817</v>
      </c>
      <c r="N34" s="137">
        <v>2.873</v>
      </c>
      <c r="O34" s="137">
        <v>4.068</v>
      </c>
      <c r="P34" s="138">
        <v>4.82</v>
      </c>
      <c r="Q34" s="138">
        <v>4.519</v>
      </c>
      <c r="R34" s="138">
        <f>+'運用調達（BTMU1）'!H34</f>
        <v>3.631</v>
      </c>
    </row>
    <row r="35" spans="2:18" ht="17.25" customHeight="1">
      <c r="B35" s="134"/>
      <c r="C35" s="140" t="s">
        <v>23</v>
      </c>
      <c r="D35" s="141">
        <v>76597</v>
      </c>
      <c r="E35" s="141">
        <v>85133</v>
      </c>
      <c r="F35" s="142">
        <v>105238</v>
      </c>
      <c r="G35" s="142">
        <v>110953</v>
      </c>
      <c r="H35" s="142">
        <f>+'運用調達（BTMU1）'!D35</f>
        <v>141726</v>
      </c>
      <c r="I35" s="141">
        <v>2216</v>
      </c>
      <c r="J35" s="141">
        <v>3554</v>
      </c>
      <c r="K35" s="142">
        <v>5409</v>
      </c>
      <c r="L35" s="142">
        <v>5572</v>
      </c>
      <c r="M35" s="142">
        <f>+'運用調達（BTMU1）'!F35</f>
        <v>2720</v>
      </c>
      <c r="N35" s="137">
        <v>2.893</v>
      </c>
      <c r="O35" s="137">
        <v>4.174</v>
      </c>
      <c r="P35" s="138">
        <v>5.139</v>
      </c>
      <c r="Q35" s="138">
        <v>5.022</v>
      </c>
      <c r="R35" s="138">
        <f>+'運用調達（BTMU1）'!H35</f>
        <v>3.829</v>
      </c>
    </row>
    <row r="36" spans="2:18" ht="17.25" customHeight="1">
      <c r="B36" s="134"/>
      <c r="C36" s="140" t="s">
        <v>22</v>
      </c>
      <c r="D36" s="141">
        <v>68397</v>
      </c>
      <c r="E36" s="141">
        <v>75312</v>
      </c>
      <c r="F36" s="142">
        <v>67141</v>
      </c>
      <c r="G36" s="142">
        <v>73583</v>
      </c>
      <c r="H36" s="142">
        <f>+'運用調達（BTMU1）'!D36</f>
        <v>70498</v>
      </c>
      <c r="I36" s="141">
        <v>2258</v>
      </c>
      <c r="J36" s="141">
        <v>3258</v>
      </c>
      <c r="K36" s="142">
        <v>3263</v>
      </c>
      <c r="L36" s="142">
        <v>3414</v>
      </c>
      <c r="M36" s="142">
        <f>+'運用調達（BTMU1）'!F36</f>
        <v>1203</v>
      </c>
      <c r="N36" s="137">
        <v>3.301</v>
      </c>
      <c r="O36" s="137">
        <v>4.325</v>
      </c>
      <c r="P36" s="138">
        <v>4.861</v>
      </c>
      <c r="Q36" s="138">
        <v>4.639</v>
      </c>
      <c r="R36" s="138">
        <f>+'運用調達（BTMU1）'!H36</f>
        <v>3.404</v>
      </c>
    </row>
    <row r="37" spans="2:18" ht="17.25" customHeight="1">
      <c r="B37" s="134"/>
      <c r="C37" s="140" t="s">
        <v>167</v>
      </c>
      <c r="D37" s="141">
        <v>4730</v>
      </c>
      <c r="E37" s="141">
        <v>4595</v>
      </c>
      <c r="F37" s="142">
        <v>3506</v>
      </c>
      <c r="G37" s="142">
        <v>2379</v>
      </c>
      <c r="H37" s="142">
        <f>+'運用調達（BTMU1）'!D37</f>
        <v>2375</v>
      </c>
      <c r="I37" s="141">
        <v>80</v>
      </c>
      <c r="J37" s="141">
        <v>167</v>
      </c>
      <c r="K37" s="142">
        <v>171</v>
      </c>
      <c r="L37" s="142">
        <v>106</v>
      </c>
      <c r="M37" s="142">
        <f>+'運用調達（BTMU1）'!F37</f>
        <v>35</v>
      </c>
      <c r="N37" s="137">
        <v>1.711</v>
      </c>
      <c r="O37" s="137">
        <v>3.638</v>
      </c>
      <c r="P37" s="138">
        <v>4.887</v>
      </c>
      <c r="Q37" s="138">
        <v>4.459</v>
      </c>
      <c r="R37" s="138">
        <f>+'運用調達（BTMU1）'!H37</f>
        <v>2.965</v>
      </c>
    </row>
    <row r="38" spans="2:18" ht="17.25" customHeight="1">
      <c r="B38" s="146"/>
      <c r="C38" s="155" t="s">
        <v>165</v>
      </c>
      <c r="D38" s="148">
        <v>34298</v>
      </c>
      <c r="E38" s="148">
        <v>46800</v>
      </c>
      <c r="F38" s="149">
        <v>53332</v>
      </c>
      <c r="G38" s="149">
        <v>64257</v>
      </c>
      <c r="H38" s="149">
        <f>+'運用調達（BTMU1）'!D38</f>
        <v>55881</v>
      </c>
      <c r="I38" s="148">
        <v>689</v>
      </c>
      <c r="J38" s="148">
        <v>1459</v>
      </c>
      <c r="K38" s="149">
        <v>2083</v>
      </c>
      <c r="L38" s="149">
        <v>2043</v>
      </c>
      <c r="M38" s="149">
        <f>+'運用調達（BTMU1）'!F38</f>
        <v>660</v>
      </c>
      <c r="N38" s="150">
        <v>2.009</v>
      </c>
      <c r="O38" s="150">
        <v>3.119</v>
      </c>
      <c r="P38" s="151">
        <v>3.907</v>
      </c>
      <c r="Q38" s="151">
        <v>3.18</v>
      </c>
      <c r="R38" s="151">
        <f>+'運用調達（BTMU1）'!H38</f>
        <v>2.358</v>
      </c>
    </row>
    <row r="39" spans="2:18" ht="17.25" customHeight="1">
      <c r="B39" s="139" t="s">
        <v>169</v>
      </c>
      <c r="C39" s="134"/>
      <c r="D39" s="141">
        <v>215743</v>
      </c>
      <c r="E39" s="141">
        <v>248072</v>
      </c>
      <c r="F39" s="142">
        <v>302719</v>
      </c>
      <c r="G39" s="142">
        <v>324452</v>
      </c>
      <c r="H39" s="142">
        <f>+'運用調達（BTMU1）'!D39</f>
        <v>310716</v>
      </c>
      <c r="I39" s="141">
        <v>3640</v>
      </c>
      <c r="J39" s="141">
        <v>7152</v>
      </c>
      <c r="K39" s="142">
        <v>10957</v>
      </c>
      <c r="L39" s="142">
        <v>11682</v>
      </c>
      <c r="M39" s="142">
        <f>+'運用調達（BTMU1）'!F39</f>
        <v>4444</v>
      </c>
      <c r="N39" s="137">
        <v>1.687</v>
      </c>
      <c r="O39" s="137">
        <v>2.883</v>
      </c>
      <c r="P39" s="138">
        <v>3.619</v>
      </c>
      <c r="Q39" s="138">
        <v>3.6</v>
      </c>
      <c r="R39" s="138">
        <f>+'運用調達（BTMU1）'!H39</f>
        <v>2.853</v>
      </c>
    </row>
    <row r="40" spans="2:18" ht="17.25" customHeight="1">
      <c r="B40" s="134"/>
      <c r="C40" s="140" t="s">
        <v>32</v>
      </c>
      <c r="D40" s="141">
        <v>148704</v>
      </c>
      <c r="E40" s="141">
        <v>142915</v>
      </c>
      <c r="F40" s="142">
        <v>140088</v>
      </c>
      <c r="G40" s="142">
        <v>144002</v>
      </c>
      <c r="H40" s="142">
        <f>+'運用調達（BTMU1）'!D40</f>
        <v>147167</v>
      </c>
      <c r="I40" s="141">
        <v>1948</v>
      </c>
      <c r="J40" s="141">
        <v>3574</v>
      </c>
      <c r="K40" s="142">
        <v>5134</v>
      </c>
      <c r="L40" s="142">
        <v>4896</v>
      </c>
      <c r="M40" s="142">
        <f>+'運用調達（BTMU1）'!F40</f>
        <v>1710</v>
      </c>
      <c r="N40" s="137">
        <v>1.31</v>
      </c>
      <c r="O40" s="137">
        <v>2.501</v>
      </c>
      <c r="P40" s="138">
        <v>3.665</v>
      </c>
      <c r="Q40" s="138">
        <v>3.4</v>
      </c>
      <c r="R40" s="138">
        <f>+'運用調達（BTMU1）'!H40</f>
        <v>2.318</v>
      </c>
    </row>
    <row r="41" spans="2:18" ht="17.25" customHeight="1">
      <c r="B41" s="134"/>
      <c r="C41" s="140" t="s">
        <v>33</v>
      </c>
      <c r="D41" s="141">
        <v>3425</v>
      </c>
      <c r="E41" s="141">
        <v>9779</v>
      </c>
      <c r="F41" s="142">
        <v>11716</v>
      </c>
      <c r="G41" s="142">
        <v>14031</v>
      </c>
      <c r="H41" s="142">
        <f>+'運用調達（BTMU1）'!D41</f>
        <v>18326</v>
      </c>
      <c r="I41" s="141">
        <v>81</v>
      </c>
      <c r="J41" s="141">
        <v>395</v>
      </c>
      <c r="K41" s="142">
        <v>601</v>
      </c>
      <c r="L41" s="142">
        <v>732</v>
      </c>
      <c r="M41" s="142">
        <f>+'運用調達（BTMU1）'!F41</f>
        <v>317</v>
      </c>
      <c r="N41" s="137">
        <v>2.375</v>
      </c>
      <c r="O41" s="137">
        <v>4.049</v>
      </c>
      <c r="P41" s="138">
        <v>5.131</v>
      </c>
      <c r="Q41" s="138">
        <v>5.217</v>
      </c>
      <c r="R41" s="138">
        <f>+'運用調達（BTMU1）'!H41</f>
        <v>3.452</v>
      </c>
    </row>
    <row r="42" spans="2:18" ht="17.25" customHeight="1">
      <c r="B42" s="134"/>
      <c r="C42" s="140" t="s">
        <v>168</v>
      </c>
      <c r="D42" s="141">
        <v>3879</v>
      </c>
      <c r="E42" s="141">
        <v>1991</v>
      </c>
      <c r="F42" s="142">
        <v>3188</v>
      </c>
      <c r="G42" s="142">
        <v>5142</v>
      </c>
      <c r="H42" s="142">
        <f>+'運用調達（BTMU1）'!D42</f>
        <v>4515</v>
      </c>
      <c r="I42" s="141">
        <v>56</v>
      </c>
      <c r="J42" s="141">
        <v>65</v>
      </c>
      <c r="K42" s="142">
        <v>163</v>
      </c>
      <c r="L42" s="142">
        <v>192</v>
      </c>
      <c r="M42" s="142">
        <f>+'運用調達（BTMU1）'!F42</f>
        <v>62</v>
      </c>
      <c r="N42" s="137">
        <v>1.466</v>
      </c>
      <c r="O42" s="137">
        <v>3.285</v>
      </c>
      <c r="P42" s="138">
        <v>5.112</v>
      </c>
      <c r="Q42" s="138">
        <v>3.747</v>
      </c>
      <c r="R42" s="138">
        <f>+'運用調達（BTMU1）'!H42</f>
        <v>2.766</v>
      </c>
    </row>
    <row r="43" spans="2:18" ht="17.25" customHeight="1">
      <c r="B43" s="134"/>
      <c r="C43" s="140" t="s">
        <v>35</v>
      </c>
      <c r="D43" s="141">
        <v>12798</v>
      </c>
      <c r="E43" s="141">
        <v>29476</v>
      </c>
      <c r="F43" s="142">
        <v>20722</v>
      </c>
      <c r="G43" s="142">
        <v>25880</v>
      </c>
      <c r="H43" s="142">
        <f>+'運用調達（BTMU1）'!D43</f>
        <v>26753</v>
      </c>
      <c r="I43" s="141">
        <v>246</v>
      </c>
      <c r="J43" s="141">
        <v>1013</v>
      </c>
      <c r="K43" s="142">
        <v>1004</v>
      </c>
      <c r="L43" s="142">
        <v>1162</v>
      </c>
      <c r="M43" s="142">
        <f>+'運用調達（BTMU1）'!F43</f>
        <v>336</v>
      </c>
      <c r="N43" s="137">
        <v>1.927</v>
      </c>
      <c r="O43" s="137">
        <v>3.436</v>
      </c>
      <c r="P43" s="138">
        <v>4.845</v>
      </c>
      <c r="Q43" s="138">
        <v>4.49</v>
      </c>
      <c r="R43" s="138">
        <f>+'運用調達（BTMU1）'!H43</f>
        <v>2.507</v>
      </c>
    </row>
    <row r="44" spans="2:18" ht="17.25" customHeight="1">
      <c r="B44" s="134"/>
      <c r="C44" s="154" t="s">
        <v>36</v>
      </c>
      <c r="D44" s="141">
        <v>10528</v>
      </c>
      <c r="E44" s="141">
        <v>7430</v>
      </c>
      <c r="F44" s="142">
        <v>3969</v>
      </c>
      <c r="G44" s="142">
        <v>765</v>
      </c>
      <c r="H44" s="142" t="str">
        <f>+'運用調達（BTMU1）'!D44</f>
        <v>-</v>
      </c>
      <c r="I44" s="141">
        <v>196</v>
      </c>
      <c r="J44" s="141">
        <v>273</v>
      </c>
      <c r="K44" s="142">
        <v>207</v>
      </c>
      <c r="L44" s="142">
        <v>38</v>
      </c>
      <c r="M44" s="142" t="str">
        <f>+'運用調達（BTMU1）'!F44</f>
        <v>-</v>
      </c>
      <c r="N44" s="137">
        <v>1.867</v>
      </c>
      <c r="O44" s="137">
        <v>3.684</v>
      </c>
      <c r="P44" s="138">
        <v>5.236</v>
      </c>
      <c r="Q44" s="138">
        <v>5.074</v>
      </c>
      <c r="R44" s="211" t="str">
        <f>+'運用調達（BTMU1）'!H44</f>
        <v>-</v>
      </c>
    </row>
    <row r="45" spans="2:18" ht="17.25" customHeight="1">
      <c r="B45" s="146"/>
      <c r="C45" s="155" t="s">
        <v>38</v>
      </c>
      <c r="D45" s="148">
        <v>19372</v>
      </c>
      <c r="E45" s="148">
        <v>22961</v>
      </c>
      <c r="F45" s="149">
        <v>30703</v>
      </c>
      <c r="G45" s="149">
        <v>31582</v>
      </c>
      <c r="H45" s="149">
        <f>+'運用調達（BTMU1）'!D45</f>
        <v>33405</v>
      </c>
      <c r="I45" s="148">
        <v>722</v>
      </c>
      <c r="J45" s="148">
        <v>871</v>
      </c>
      <c r="K45" s="149">
        <v>1325</v>
      </c>
      <c r="L45" s="149">
        <v>1463</v>
      </c>
      <c r="M45" s="149">
        <f>+'運用調達（BTMU1）'!F45</f>
        <v>670</v>
      </c>
      <c r="N45" s="150">
        <v>3.727</v>
      </c>
      <c r="O45" s="150">
        <v>3.795</v>
      </c>
      <c r="P45" s="151">
        <v>4.318</v>
      </c>
      <c r="Q45" s="151">
        <v>4.634</v>
      </c>
      <c r="R45" s="151">
        <f>+'運用調達（BTMU1）'!H45</f>
        <v>4.002</v>
      </c>
    </row>
    <row r="46" ht="14.25">
      <c r="B46" s="183" t="s">
        <v>298</v>
      </c>
    </row>
    <row r="47" ht="14.25">
      <c r="B47" s="158" t="s">
        <v>207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B1:I49"/>
  <sheetViews>
    <sheetView workbookViewId="0" topLeftCell="B1">
      <selection activeCell="B1" sqref="B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4" width="11.375" style="62" customWidth="1"/>
    <col min="5" max="5" width="10.625" style="62" customWidth="1"/>
    <col min="6" max="6" width="11.375" style="62" customWidth="1"/>
    <col min="7" max="7" width="10.625" style="62" customWidth="1"/>
    <col min="8" max="8" width="11.375" style="62" customWidth="1"/>
    <col min="9" max="9" width="15.375" style="62" customWidth="1"/>
    <col min="10" max="16384" width="9.00390625" style="62" customWidth="1"/>
  </cols>
  <sheetData>
    <row r="1" ht="15">
      <c r="B1" s="70" t="s">
        <v>268</v>
      </c>
    </row>
    <row r="3" spans="2:9" ht="16.5" customHeight="1">
      <c r="B3" s="139" t="s">
        <v>197</v>
      </c>
      <c r="C3" s="134"/>
      <c r="D3" s="135"/>
      <c r="E3" s="135"/>
      <c r="F3" s="135"/>
      <c r="G3" s="135"/>
      <c r="H3" s="137"/>
      <c r="I3" s="143" t="s">
        <v>70</v>
      </c>
    </row>
    <row r="4" spans="2:9" ht="16.5" customHeight="1">
      <c r="B4" s="159"/>
      <c r="C4" s="133"/>
      <c r="D4" s="157" t="s">
        <v>160</v>
      </c>
      <c r="E4" s="144"/>
      <c r="F4" s="157" t="s">
        <v>161</v>
      </c>
      <c r="G4" s="144"/>
      <c r="H4" s="156" t="s">
        <v>162</v>
      </c>
      <c r="I4" s="145"/>
    </row>
    <row r="5" spans="2:9" ht="16.5" customHeight="1">
      <c r="B5" s="146"/>
      <c r="C5" s="146"/>
      <c r="D5" s="153" t="s">
        <v>327</v>
      </c>
      <c r="E5" s="147" t="s">
        <v>279</v>
      </c>
      <c r="F5" s="153" t="s">
        <v>327</v>
      </c>
      <c r="G5" s="147" t="s">
        <v>279</v>
      </c>
      <c r="H5" s="153" t="s">
        <v>327</v>
      </c>
      <c r="I5" s="147" t="s">
        <v>308</v>
      </c>
    </row>
    <row r="6" spans="2:9" ht="17.25" customHeight="1">
      <c r="B6" s="139" t="s">
        <v>170</v>
      </c>
      <c r="C6" s="134"/>
      <c r="D6" s="141">
        <v>157623</v>
      </c>
      <c r="E6" s="142">
        <v>10088</v>
      </c>
      <c r="F6" s="141">
        <v>1153</v>
      </c>
      <c r="G6" s="142">
        <v>-52</v>
      </c>
      <c r="H6" s="137">
        <v>1.459</v>
      </c>
      <c r="I6" s="138">
        <v>-0.17</v>
      </c>
    </row>
    <row r="7" spans="2:9" ht="17.25" customHeight="1">
      <c r="B7" s="160"/>
      <c r="C7" s="140" t="s">
        <v>23</v>
      </c>
      <c r="D7" s="141">
        <v>87640</v>
      </c>
      <c r="E7" s="142">
        <v>-592</v>
      </c>
      <c r="F7" s="141">
        <v>659</v>
      </c>
      <c r="G7" s="142">
        <v>19</v>
      </c>
      <c r="H7" s="137">
        <v>1.5</v>
      </c>
      <c r="I7" s="138">
        <v>0.053</v>
      </c>
    </row>
    <row r="8" spans="2:9" ht="17.25" customHeight="1">
      <c r="B8" s="160"/>
      <c r="C8" s="140" t="s">
        <v>22</v>
      </c>
      <c r="D8" s="141">
        <v>47863</v>
      </c>
      <c r="E8" s="142">
        <v>5123</v>
      </c>
      <c r="F8" s="141">
        <v>406</v>
      </c>
      <c r="G8" s="142">
        <v>-104</v>
      </c>
      <c r="H8" s="137">
        <v>1.692</v>
      </c>
      <c r="I8" s="138">
        <v>-0.688</v>
      </c>
    </row>
    <row r="9" spans="2:9" ht="17.25" customHeight="1">
      <c r="B9" s="160"/>
      <c r="C9" s="140" t="s">
        <v>167</v>
      </c>
      <c r="D9" s="141">
        <v>2803</v>
      </c>
      <c r="E9" s="142">
        <v>671</v>
      </c>
      <c r="F9" s="141">
        <v>9</v>
      </c>
      <c r="G9" s="142">
        <v>2</v>
      </c>
      <c r="H9" s="137">
        <v>0.665</v>
      </c>
      <c r="I9" s="138">
        <v>0.044</v>
      </c>
    </row>
    <row r="10" spans="2:9" ht="17.25" customHeight="1">
      <c r="B10" s="160"/>
      <c r="C10" s="154" t="s">
        <v>163</v>
      </c>
      <c r="D10" s="141">
        <v>5420</v>
      </c>
      <c r="E10" s="142">
        <v>1698</v>
      </c>
      <c r="F10" s="141">
        <v>15</v>
      </c>
      <c r="G10" s="142">
        <v>5</v>
      </c>
      <c r="H10" s="137">
        <v>0.577</v>
      </c>
      <c r="I10" s="138">
        <v>0.005</v>
      </c>
    </row>
    <row r="11" spans="2:9" ht="17.25" customHeight="1">
      <c r="B11" s="160"/>
      <c r="C11" s="140" t="s">
        <v>164</v>
      </c>
      <c r="D11" s="141">
        <v>37</v>
      </c>
      <c r="E11" s="142">
        <v>12</v>
      </c>
      <c r="F11" s="141">
        <v>0</v>
      </c>
      <c r="G11" s="142">
        <v>0</v>
      </c>
      <c r="H11" s="137">
        <v>0.583</v>
      </c>
      <c r="I11" s="138">
        <v>0.183</v>
      </c>
    </row>
    <row r="12" spans="2:9" ht="17.25" customHeight="1">
      <c r="B12" s="161"/>
      <c r="C12" s="155" t="s">
        <v>165</v>
      </c>
      <c r="D12" s="148">
        <v>154</v>
      </c>
      <c r="E12" s="149">
        <v>-62</v>
      </c>
      <c r="F12" s="152">
        <v>0</v>
      </c>
      <c r="G12" s="152">
        <v>0</v>
      </c>
      <c r="H12" s="150">
        <v>0.193</v>
      </c>
      <c r="I12" s="151">
        <v>0.037</v>
      </c>
    </row>
    <row r="13" spans="2:9" ht="17.25" customHeight="1">
      <c r="B13" s="139" t="s">
        <v>169</v>
      </c>
      <c r="C13" s="134"/>
      <c r="D13" s="141">
        <v>157210</v>
      </c>
      <c r="E13" s="142">
        <v>12807</v>
      </c>
      <c r="F13" s="141">
        <v>449</v>
      </c>
      <c r="G13" s="142">
        <v>144</v>
      </c>
      <c r="H13" s="137">
        <v>0.57</v>
      </c>
      <c r="I13" s="138">
        <v>0.148</v>
      </c>
    </row>
    <row r="14" spans="2:9" ht="17.25" customHeight="1">
      <c r="B14" s="134"/>
      <c r="C14" s="140" t="s">
        <v>32</v>
      </c>
      <c r="D14" s="141">
        <v>114113</v>
      </c>
      <c r="E14" s="142">
        <v>8790</v>
      </c>
      <c r="F14" s="141">
        <v>311</v>
      </c>
      <c r="G14" s="142">
        <v>121</v>
      </c>
      <c r="H14" s="137">
        <v>0.543</v>
      </c>
      <c r="I14" s="138">
        <v>0.183</v>
      </c>
    </row>
    <row r="15" spans="2:9" ht="17.25" customHeight="1">
      <c r="B15" s="134"/>
      <c r="C15" s="140" t="s">
        <v>33</v>
      </c>
      <c r="D15" s="141">
        <v>20158</v>
      </c>
      <c r="E15" s="142">
        <v>5117</v>
      </c>
      <c r="F15" s="141">
        <v>71</v>
      </c>
      <c r="G15" s="142">
        <v>25</v>
      </c>
      <c r="H15" s="137">
        <v>0.706</v>
      </c>
      <c r="I15" s="138">
        <v>0.099</v>
      </c>
    </row>
    <row r="16" spans="2:9" ht="17.25" customHeight="1">
      <c r="B16" s="134"/>
      <c r="C16" s="140" t="s">
        <v>168</v>
      </c>
      <c r="D16" s="141">
        <v>557</v>
      </c>
      <c r="E16" s="142">
        <v>-862</v>
      </c>
      <c r="F16" s="141">
        <v>1</v>
      </c>
      <c r="G16" s="142">
        <v>-3</v>
      </c>
      <c r="H16" s="137">
        <v>0.554</v>
      </c>
      <c r="I16" s="138">
        <v>-0.106</v>
      </c>
    </row>
    <row r="17" spans="2:9" ht="17.25" customHeight="1">
      <c r="B17" s="134"/>
      <c r="C17" s="140" t="s">
        <v>35</v>
      </c>
      <c r="D17" s="141">
        <v>193</v>
      </c>
      <c r="E17" s="142">
        <v>32</v>
      </c>
      <c r="F17" s="141">
        <v>0</v>
      </c>
      <c r="G17" s="142">
        <v>0</v>
      </c>
      <c r="H17" s="137">
        <v>0.649</v>
      </c>
      <c r="I17" s="138">
        <v>0.042</v>
      </c>
    </row>
    <row r="18" spans="2:9" ht="17.25" customHeight="1">
      <c r="B18" s="134"/>
      <c r="C18" s="154" t="s">
        <v>36</v>
      </c>
      <c r="D18" s="141">
        <v>1627</v>
      </c>
      <c r="E18" s="142">
        <v>298</v>
      </c>
      <c r="F18" s="141">
        <v>2</v>
      </c>
      <c r="G18" s="142">
        <v>0</v>
      </c>
      <c r="H18" s="137">
        <v>0.271</v>
      </c>
      <c r="I18" s="138">
        <v>-0.17</v>
      </c>
    </row>
    <row r="19" spans="2:9" ht="17.25" customHeight="1">
      <c r="B19" s="134"/>
      <c r="C19" s="140" t="s">
        <v>166</v>
      </c>
      <c r="D19" s="141" t="s">
        <v>126</v>
      </c>
      <c r="E19" s="142" t="s">
        <v>126</v>
      </c>
      <c r="F19" s="141" t="s">
        <v>126</v>
      </c>
      <c r="G19" s="142" t="s">
        <v>126</v>
      </c>
      <c r="H19" s="210" t="s">
        <v>126</v>
      </c>
      <c r="I19" s="211" t="s">
        <v>126</v>
      </c>
    </row>
    <row r="20" spans="2:9" ht="17.25" customHeight="1">
      <c r="B20" s="146"/>
      <c r="C20" s="155" t="s">
        <v>38</v>
      </c>
      <c r="D20" s="148">
        <v>5959</v>
      </c>
      <c r="E20" s="149">
        <v>884</v>
      </c>
      <c r="F20" s="148">
        <v>26</v>
      </c>
      <c r="G20" s="149">
        <v>2</v>
      </c>
      <c r="H20" s="150">
        <v>0.881</v>
      </c>
      <c r="I20" s="151">
        <v>-0.037</v>
      </c>
    </row>
    <row r="21" spans="2:9" ht="17.25" customHeight="1">
      <c r="B21" s="204" t="s">
        <v>262</v>
      </c>
      <c r="C21" s="204"/>
      <c r="D21" s="206" t="s">
        <v>126</v>
      </c>
      <c r="E21" s="207" t="s">
        <v>126</v>
      </c>
      <c r="F21" s="206" t="s">
        <v>126</v>
      </c>
      <c r="G21" s="207" t="s">
        <v>126</v>
      </c>
      <c r="H21" s="208">
        <v>0.891</v>
      </c>
      <c r="I21" s="209">
        <v>-0.326</v>
      </c>
    </row>
    <row r="22" spans="2:9" ht="14.25">
      <c r="B22" s="183"/>
      <c r="C22" s="134"/>
      <c r="D22" s="141"/>
      <c r="E22" s="142"/>
      <c r="F22" s="141"/>
      <c r="G22" s="142"/>
      <c r="H22" s="137"/>
      <c r="I22" s="138"/>
    </row>
    <row r="23" spans="2:9" ht="14.25">
      <c r="B23" s="158"/>
      <c r="C23" s="134"/>
      <c r="D23" s="141"/>
      <c r="E23" s="142"/>
      <c r="F23" s="141"/>
      <c r="G23" s="142"/>
      <c r="H23" s="137"/>
      <c r="I23" s="138"/>
    </row>
    <row r="24" spans="2:9" ht="14.25">
      <c r="B24" s="158" t="s">
        <v>326</v>
      </c>
      <c r="C24" s="134"/>
      <c r="D24" s="141"/>
      <c r="E24" s="142"/>
      <c r="F24" s="141"/>
      <c r="G24" s="142"/>
      <c r="H24" s="137"/>
      <c r="I24" s="138"/>
    </row>
    <row r="25" spans="2:9" ht="14.25">
      <c r="B25" s="183"/>
      <c r="C25" s="134"/>
      <c r="D25" s="141"/>
      <c r="E25" s="142"/>
      <c r="F25" s="141"/>
      <c r="G25" s="142"/>
      <c r="H25" s="137"/>
      <c r="I25" s="138"/>
    </row>
    <row r="26" spans="2:9" ht="14.25">
      <c r="B26" s="183"/>
      <c r="C26" s="134"/>
      <c r="D26" s="141"/>
      <c r="E26" s="142"/>
      <c r="F26" s="141"/>
      <c r="G26" s="142"/>
      <c r="H26" s="137"/>
      <c r="I26" s="138"/>
    </row>
    <row r="27" spans="2:9" ht="14.25">
      <c r="B27" s="183"/>
      <c r="C27" s="134"/>
      <c r="D27" s="141"/>
      <c r="E27" s="142"/>
      <c r="F27" s="141"/>
      <c r="G27" s="142"/>
      <c r="H27" s="137"/>
      <c r="I27" s="138"/>
    </row>
    <row r="28" spans="2:9" ht="14.25">
      <c r="B28" s="183"/>
      <c r="C28" s="134"/>
      <c r="D28" s="141"/>
      <c r="E28" s="142"/>
      <c r="F28" s="141"/>
      <c r="G28" s="142"/>
      <c r="H28" s="137"/>
      <c r="I28" s="138"/>
    </row>
    <row r="29" spans="2:9" ht="14.25">
      <c r="B29" s="134"/>
      <c r="C29" s="134"/>
      <c r="D29" s="141"/>
      <c r="E29" s="142"/>
      <c r="F29" s="141"/>
      <c r="G29" s="142"/>
      <c r="H29" s="137"/>
      <c r="I29" s="138"/>
    </row>
    <row r="30" spans="2:9" ht="14.25">
      <c r="B30" s="134"/>
      <c r="C30" s="134"/>
      <c r="D30" s="135"/>
      <c r="E30" s="135"/>
      <c r="F30" s="135"/>
      <c r="G30" s="136"/>
      <c r="H30" s="137"/>
      <c r="I30" s="138"/>
    </row>
    <row r="31" spans="2:9" ht="16.5" customHeight="1">
      <c r="B31" s="139" t="s">
        <v>198</v>
      </c>
      <c r="C31" s="134"/>
      <c r="D31" s="135"/>
      <c r="E31" s="135"/>
      <c r="F31" s="135"/>
      <c r="G31" s="136"/>
      <c r="H31" s="137"/>
      <c r="I31" s="143" t="s">
        <v>70</v>
      </c>
    </row>
    <row r="32" spans="2:9" ht="16.5" customHeight="1">
      <c r="B32" s="159"/>
      <c r="C32" s="133"/>
      <c r="D32" s="157" t="s">
        <v>160</v>
      </c>
      <c r="E32" s="144"/>
      <c r="F32" s="157" t="s">
        <v>161</v>
      </c>
      <c r="G32" s="144"/>
      <c r="H32" s="156" t="s">
        <v>162</v>
      </c>
      <c r="I32" s="145"/>
    </row>
    <row r="33" spans="2:9" ht="16.5" customHeight="1">
      <c r="B33" s="146"/>
      <c r="C33" s="146"/>
      <c r="D33" s="153" t="s">
        <v>327</v>
      </c>
      <c r="E33" s="147" t="s">
        <v>279</v>
      </c>
      <c r="F33" s="153" t="s">
        <v>327</v>
      </c>
      <c r="G33" s="147" t="s">
        <v>279</v>
      </c>
      <c r="H33" s="153" t="s">
        <v>327</v>
      </c>
      <c r="I33" s="147" t="s">
        <v>308</v>
      </c>
    </row>
    <row r="34" spans="2:9" ht="17.25" customHeight="1">
      <c r="B34" s="139" t="s">
        <v>170</v>
      </c>
      <c r="C34" s="134"/>
      <c r="D34" s="141">
        <v>36005</v>
      </c>
      <c r="E34" s="142">
        <v>5673</v>
      </c>
      <c r="F34" s="141">
        <v>547</v>
      </c>
      <c r="G34" s="142">
        <v>-133</v>
      </c>
      <c r="H34" s="137">
        <v>3.031</v>
      </c>
      <c r="I34" s="138">
        <v>-1.445</v>
      </c>
    </row>
    <row r="35" spans="2:9" ht="17.25" customHeight="1">
      <c r="B35" s="134"/>
      <c r="C35" s="140" t="s">
        <v>23</v>
      </c>
      <c r="D35" s="141">
        <v>6772</v>
      </c>
      <c r="E35" s="142">
        <v>-423</v>
      </c>
      <c r="F35" s="141">
        <v>100</v>
      </c>
      <c r="G35" s="142">
        <v>-52</v>
      </c>
      <c r="H35" s="137">
        <v>2.948</v>
      </c>
      <c r="I35" s="138">
        <v>-1.282</v>
      </c>
    </row>
    <row r="36" spans="2:9" ht="17.25" customHeight="1">
      <c r="B36" s="134"/>
      <c r="C36" s="140" t="s">
        <v>22</v>
      </c>
      <c r="D36" s="141">
        <v>18925</v>
      </c>
      <c r="E36" s="142">
        <v>3784</v>
      </c>
      <c r="F36" s="141">
        <v>340</v>
      </c>
      <c r="G36" s="142">
        <v>-58</v>
      </c>
      <c r="H36" s="137">
        <v>3.591</v>
      </c>
      <c r="I36" s="138">
        <v>-1.664</v>
      </c>
    </row>
    <row r="37" spans="2:9" ht="17.25" customHeight="1">
      <c r="B37" s="134"/>
      <c r="C37" s="140" t="s">
        <v>167</v>
      </c>
      <c r="D37" s="141">
        <v>234</v>
      </c>
      <c r="E37" s="142">
        <v>184</v>
      </c>
      <c r="F37" s="141">
        <v>3</v>
      </c>
      <c r="G37" s="142">
        <v>1</v>
      </c>
      <c r="H37" s="137">
        <v>2.787</v>
      </c>
      <c r="I37" s="138">
        <v>-2.472</v>
      </c>
    </row>
    <row r="38" spans="2:9" ht="17.25" customHeight="1">
      <c r="B38" s="146"/>
      <c r="C38" s="155" t="s">
        <v>165</v>
      </c>
      <c r="D38" s="148">
        <v>9734</v>
      </c>
      <c r="E38" s="149">
        <v>1899</v>
      </c>
      <c r="F38" s="148">
        <v>97</v>
      </c>
      <c r="G38" s="149">
        <v>-26</v>
      </c>
      <c r="H38" s="150">
        <v>2.003</v>
      </c>
      <c r="I38" s="151">
        <v>-1.161</v>
      </c>
    </row>
    <row r="39" spans="2:9" ht="17.25" customHeight="1">
      <c r="B39" s="139" t="s">
        <v>169</v>
      </c>
      <c r="C39" s="134"/>
      <c r="D39" s="141">
        <v>36409</v>
      </c>
      <c r="E39" s="142">
        <v>5824</v>
      </c>
      <c r="F39" s="141">
        <v>444</v>
      </c>
      <c r="G39" s="142">
        <v>-75</v>
      </c>
      <c r="H39" s="137">
        <v>2.436</v>
      </c>
      <c r="I39" s="138">
        <v>-0.954</v>
      </c>
    </row>
    <row r="40" spans="2:9" ht="17.25" customHeight="1">
      <c r="B40" s="134"/>
      <c r="C40" s="140" t="s">
        <v>32</v>
      </c>
      <c r="D40" s="141">
        <v>12007</v>
      </c>
      <c r="E40" s="142">
        <v>-634</v>
      </c>
      <c r="F40" s="141">
        <v>132</v>
      </c>
      <c r="G40" s="142">
        <v>-98</v>
      </c>
      <c r="H40" s="137">
        <v>2.193</v>
      </c>
      <c r="I40" s="138">
        <v>-1.435</v>
      </c>
    </row>
    <row r="41" spans="2:9" ht="17.25" customHeight="1">
      <c r="B41" s="134"/>
      <c r="C41" s="140" t="s">
        <v>33</v>
      </c>
      <c r="D41" s="141">
        <v>2009</v>
      </c>
      <c r="E41" s="142">
        <v>-1785</v>
      </c>
      <c r="F41" s="141">
        <v>30</v>
      </c>
      <c r="G41" s="142">
        <v>-72</v>
      </c>
      <c r="H41" s="137">
        <v>2.983</v>
      </c>
      <c r="I41" s="138">
        <v>-2.413</v>
      </c>
    </row>
    <row r="42" spans="2:9" ht="17.25" customHeight="1">
      <c r="B42" s="134"/>
      <c r="C42" s="140" t="s">
        <v>168</v>
      </c>
      <c r="D42" s="141">
        <v>95</v>
      </c>
      <c r="E42" s="142">
        <v>-481</v>
      </c>
      <c r="F42" s="141">
        <v>1</v>
      </c>
      <c r="G42" s="142">
        <v>-13</v>
      </c>
      <c r="H42" s="137">
        <v>2.877</v>
      </c>
      <c r="I42" s="138">
        <v>-2.112</v>
      </c>
    </row>
    <row r="43" spans="2:9" ht="17.25" customHeight="1">
      <c r="B43" s="134"/>
      <c r="C43" s="140" t="s">
        <v>35</v>
      </c>
      <c r="D43" s="141">
        <v>7549</v>
      </c>
      <c r="E43" s="142">
        <v>7006</v>
      </c>
      <c r="F43" s="141">
        <v>105</v>
      </c>
      <c r="G43" s="142">
        <v>94</v>
      </c>
      <c r="H43" s="137">
        <v>2.784</v>
      </c>
      <c r="I43" s="138">
        <v>-1.24</v>
      </c>
    </row>
    <row r="44" spans="2:9" ht="17.25" customHeight="1">
      <c r="B44" s="134"/>
      <c r="C44" s="154" t="s">
        <v>36</v>
      </c>
      <c r="D44" s="141">
        <v>153</v>
      </c>
      <c r="E44" s="142">
        <v>-1837</v>
      </c>
      <c r="F44" s="141">
        <v>1</v>
      </c>
      <c r="G44" s="142">
        <v>-37</v>
      </c>
      <c r="H44" s="137">
        <v>1.724</v>
      </c>
      <c r="I44" s="138">
        <v>-2.21</v>
      </c>
    </row>
    <row r="45" spans="2:9" ht="17.25" customHeight="1">
      <c r="B45" s="146"/>
      <c r="C45" s="155" t="s">
        <v>38</v>
      </c>
      <c r="D45" s="148">
        <v>654</v>
      </c>
      <c r="E45" s="149">
        <v>552</v>
      </c>
      <c r="F45" s="148">
        <v>7</v>
      </c>
      <c r="G45" s="149">
        <v>6</v>
      </c>
      <c r="H45" s="150">
        <v>2.36</v>
      </c>
      <c r="I45" s="151">
        <v>-0.65</v>
      </c>
    </row>
    <row r="46" spans="2:9" ht="17.25" customHeight="1">
      <c r="B46" s="204" t="s">
        <v>262</v>
      </c>
      <c r="C46" s="204"/>
      <c r="D46" s="206" t="s">
        <v>126</v>
      </c>
      <c r="E46" s="207" t="s">
        <v>126</v>
      </c>
      <c r="F46" s="206" t="s">
        <v>126</v>
      </c>
      <c r="G46" s="207" t="s">
        <v>126</v>
      </c>
      <c r="H46" s="208">
        <v>0.567</v>
      </c>
      <c r="I46" s="209">
        <v>-0.49</v>
      </c>
    </row>
    <row r="47" ht="14.25">
      <c r="B47" s="183"/>
    </row>
    <row r="48" ht="14.25">
      <c r="B48" s="158"/>
    </row>
    <row r="49" ht="14.25">
      <c r="B49" s="158" t="s">
        <v>326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B1:R47"/>
  <sheetViews>
    <sheetView workbookViewId="0" topLeftCell="B1">
      <selection activeCell="B1" sqref="B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5" width="11.375" style="62" hidden="1" customWidth="1"/>
    <col min="6" max="8" width="10.625" style="62" customWidth="1"/>
    <col min="9" max="10" width="11.375" style="62" hidden="1" customWidth="1"/>
    <col min="11" max="13" width="10.625" style="62" customWidth="1"/>
    <col min="14" max="15" width="11.375" style="62" hidden="1" customWidth="1"/>
    <col min="16" max="16" width="11.375" style="62" customWidth="1"/>
    <col min="17" max="18" width="11.625" style="62" customWidth="1"/>
    <col min="19" max="16384" width="9.00390625" style="62" customWidth="1"/>
  </cols>
  <sheetData>
    <row r="1" ht="15">
      <c r="B1" s="70" t="s">
        <v>274</v>
      </c>
    </row>
    <row r="3" spans="2:18" ht="16.5" customHeight="1">
      <c r="B3" s="139" t="s">
        <v>197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7"/>
      <c r="O3" s="137"/>
      <c r="P3" s="137"/>
      <c r="Q3" s="143"/>
      <c r="R3" s="143" t="s">
        <v>70</v>
      </c>
    </row>
    <row r="4" spans="2:18" ht="16.5" customHeight="1">
      <c r="B4" s="159"/>
      <c r="C4" s="133"/>
      <c r="D4" s="157" t="s">
        <v>160</v>
      </c>
      <c r="E4" s="157" t="s">
        <v>160</v>
      </c>
      <c r="F4" s="157" t="s">
        <v>160</v>
      </c>
      <c r="G4" s="144"/>
      <c r="H4" s="144"/>
      <c r="I4" s="157" t="s">
        <v>161</v>
      </c>
      <c r="J4" s="157" t="s">
        <v>161</v>
      </c>
      <c r="K4" s="157" t="s">
        <v>161</v>
      </c>
      <c r="L4" s="144"/>
      <c r="M4" s="144"/>
      <c r="N4" s="156" t="s">
        <v>162</v>
      </c>
      <c r="O4" s="156" t="s">
        <v>162</v>
      </c>
      <c r="P4" s="156" t="s">
        <v>162</v>
      </c>
      <c r="Q4" s="145"/>
      <c r="R4" s="145"/>
    </row>
    <row r="5" spans="2:18" ht="16.5" customHeight="1">
      <c r="B5" s="146"/>
      <c r="C5" s="146"/>
      <c r="D5" s="153" t="s">
        <v>260</v>
      </c>
      <c r="E5" s="153" t="s">
        <v>188</v>
      </c>
      <c r="F5" s="153" t="s">
        <v>269</v>
      </c>
      <c r="G5" s="153" t="s">
        <v>307</v>
      </c>
      <c r="H5" s="153" t="s">
        <v>316</v>
      </c>
      <c r="I5" s="153" t="s">
        <v>260</v>
      </c>
      <c r="J5" s="153" t="s">
        <v>188</v>
      </c>
      <c r="K5" s="153" t="s">
        <v>269</v>
      </c>
      <c r="L5" s="153" t="s">
        <v>307</v>
      </c>
      <c r="M5" s="153" t="s">
        <v>316</v>
      </c>
      <c r="N5" s="153" t="s">
        <v>260</v>
      </c>
      <c r="O5" s="153" t="s">
        <v>188</v>
      </c>
      <c r="P5" s="153" t="s">
        <v>269</v>
      </c>
      <c r="Q5" s="153" t="s">
        <v>307</v>
      </c>
      <c r="R5" s="153" t="s">
        <v>316</v>
      </c>
    </row>
    <row r="6" spans="2:18" ht="17.25" customHeight="1">
      <c r="B6" s="139" t="s">
        <v>170</v>
      </c>
      <c r="C6" s="134"/>
      <c r="D6" s="141">
        <v>183487</v>
      </c>
      <c r="E6" s="141">
        <v>161945</v>
      </c>
      <c r="F6" s="142">
        <v>148954</v>
      </c>
      <c r="G6" s="142">
        <v>149332</v>
      </c>
      <c r="H6" s="142">
        <f>+'運用調達（MUTB1）'!D6</f>
        <v>157623</v>
      </c>
      <c r="I6" s="141">
        <v>1675</v>
      </c>
      <c r="J6" s="141">
        <v>1881</v>
      </c>
      <c r="K6" s="142">
        <v>2348</v>
      </c>
      <c r="L6" s="142">
        <v>2252</v>
      </c>
      <c r="M6" s="142">
        <f>+'運用調達（MUTB1）'!F6</f>
        <v>1153</v>
      </c>
      <c r="N6" s="137">
        <v>0.912</v>
      </c>
      <c r="O6" s="137">
        <v>1.162</v>
      </c>
      <c r="P6" s="138">
        <v>1.576</v>
      </c>
      <c r="Q6" s="138">
        <v>1.508</v>
      </c>
      <c r="R6" s="138">
        <f>+'運用調達（MUTB1）'!H6</f>
        <v>1.459</v>
      </c>
    </row>
    <row r="7" spans="2:18" ht="17.25" customHeight="1">
      <c r="B7" s="160"/>
      <c r="C7" s="140" t="s">
        <v>23</v>
      </c>
      <c r="D7" s="141">
        <v>104634</v>
      </c>
      <c r="E7" s="141">
        <v>98629</v>
      </c>
      <c r="F7" s="142">
        <v>93016</v>
      </c>
      <c r="G7" s="142">
        <v>88292</v>
      </c>
      <c r="H7" s="142">
        <f>+'運用調達（MUTB1）'!D7</f>
        <v>87640</v>
      </c>
      <c r="I7" s="141">
        <v>1118</v>
      </c>
      <c r="J7" s="141">
        <v>993</v>
      </c>
      <c r="K7" s="142">
        <v>1155</v>
      </c>
      <c r="L7" s="142">
        <v>1312</v>
      </c>
      <c r="M7" s="142">
        <f>+'運用調達（MUTB1）'!F7</f>
        <v>659</v>
      </c>
      <c r="N7" s="137">
        <v>1.068</v>
      </c>
      <c r="O7" s="137">
        <v>1.007</v>
      </c>
      <c r="P7" s="138">
        <v>1.242</v>
      </c>
      <c r="Q7" s="138">
        <v>1.486</v>
      </c>
      <c r="R7" s="138">
        <f>+'運用調達（MUTB1）'!H7</f>
        <v>1.5</v>
      </c>
    </row>
    <row r="8" spans="2:18" ht="17.25" customHeight="1">
      <c r="B8" s="160"/>
      <c r="C8" s="140" t="s">
        <v>22</v>
      </c>
      <c r="D8" s="141">
        <v>56126</v>
      </c>
      <c r="E8" s="141">
        <v>44717</v>
      </c>
      <c r="F8" s="142">
        <v>43625</v>
      </c>
      <c r="G8" s="142">
        <v>44523</v>
      </c>
      <c r="H8" s="142">
        <f>+'運用調達（MUTB1）'!D8</f>
        <v>47863</v>
      </c>
      <c r="I8" s="141">
        <v>478</v>
      </c>
      <c r="J8" s="141">
        <v>782</v>
      </c>
      <c r="K8" s="142">
        <v>1123</v>
      </c>
      <c r="L8" s="142">
        <v>823</v>
      </c>
      <c r="M8" s="142">
        <f>+'運用調達（MUTB1）'!F8</f>
        <v>406</v>
      </c>
      <c r="N8" s="137">
        <v>0.852</v>
      </c>
      <c r="O8" s="137">
        <v>1.75</v>
      </c>
      <c r="P8" s="138">
        <v>2.576</v>
      </c>
      <c r="Q8" s="138">
        <v>1.848</v>
      </c>
      <c r="R8" s="138">
        <f>+'運用調達（MUTB1）'!H8</f>
        <v>1.692</v>
      </c>
    </row>
    <row r="9" spans="2:18" ht="17.25" customHeight="1">
      <c r="B9" s="160"/>
      <c r="C9" s="140" t="s">
        <v>167</v>
      </c>
      <c r="D9" s="141">
        <v>4476</v>
      </c>
      <c r="E9" s="141">
        <v>4977</v>
      </c>
      <c r="F9" s="142">
        <v>972</v>
      </c>
      <c r="G9" s="142">
        <v>1956</v>
      </c>
      <c r="H9" s="142">
        <f>+'運用調達（MUTB1）'!D9</f>
        <v>2803</v>
      </c>
      <c r="I9" s="141">
        <v>0</v>
      </c>
      <c r="J9" s="141">
        <v>0</v>
      </c>
      <c r="K9" s="142">
        <v>2</v>
      </c>
      <c r="L9" s="142">
        <v>12</v>
      </c>
      <c r="M9" s="142">
        <f>+'運用調達（MUTB1）'!F9</f>
        <v>9</v>
      </c>
      <c r="N9" s="137">
        <v>0.004</v>
      </c>
      <c r="O9" s="137">
        <v>0.01</v>
      </c>
      <c r="P9" s="138">
        <v>0.245</v>
      </c>
      <c r="Q9" s="138">
        <v>0.651</v>
      </c>
      <c r="R9" s="138">
        <f>+'運用調達（MUTB1）'!H9</f>
        <v>0.665</v>
      </c>
    </row>
    <row r="10" spans="2:18" ht="17.25" customHeight="1">
      <c r="B10" s="160"/>
      <c r="C10" s="154" t="s">
        <v>163</v>
      </c>
      <c r="D10" s="141">
        <v>1549</v>
      </c>
      <c r="E10" s="141">
        <v>1295</v>
      </c>
      <c r="F10" s="142">
        <v>1714</v>
      </c>
      <c r="G10" s="142">
        <v>4358</v>
      </c>
      <c r="H10" s="142">
        <f>+'運用調達（MUTB1）'!D10</f>
        <v>5420</v>
      </c>
      <c r="I10" s="141">
        <v>0</v>
      </c>
      <c r="J10" s="141">
        <v>0</v>
      </c>
      <c r="K10" s="142">
        <v>4</v>
      </c>
      <c r="L10" s="142">
        <v>24</v>
      </c>
      <c r="M10" s="142">
        <f>+'運用調達（MUTB1）'!F10</f>
        <v>15</v>
      </c>
      <c r="N10" s="137">
        <v>0.013</v>
      </c>
      <c r="O10" s="137">
        <v>0.013</v>
      </c>
      <c r="P10" s="138">
        <v>0.275</v>
      </c>
      <c r="Q10" s="138">
        <v>0.572</v>
      </c>
      <c r="R10" s="138">
        <f>+'運用調達（MUTB1）'!H10</f>
        <v>0.577</v>
      </c>
    </row>
    <row r="11" spans="2:18" ht="17.25" customHeight="1">
      <c r="B11" s="160"/>
      <c r="C11" s="140" t="s">
        <v>164</v>
      </c>
      <c r="D11" s="141">
        <v>926</v>
      </c>
      <c r="E11" s="141">
        <v>205</v>
      </c>
      <c r="F11" s="142">
        <v>106</v>
      </c>
      <c r="G11" s="142">
        <v>25</v>
      </c>
      <c r="H11" s="142">
        <f>+'運用調達（MUTB1）'!D11</f>
        <v>37</v>
      </c>
      <c r="I11" s="141">
        <v>0</v>
      </c>
      <c r="J11" s="141" t="s">
        <v>126</v>
      </c>
      <c r="K11" s="142">
        <v>0</v>
      </c>
      <c r="L11" s="142">
        <v>0</v>
      </c>
      <c r="M11" s="142">
        <f>+'運用調達（MUTB1）'!F11</f>
        <v>0</v>
      </c>
      <c r="N11" s="137">
        <v>0</v>
      </c>
      <c r="O11" s="137">
        <v>0</v>
      </c>
      <c r="P11" s="138">
        <v>0.103</v>
      </c>
      <c r="Q11" s="138">
        <v>0.511</v>
      </c>
      <c r="R11" s="138">
        <f>+'運用調達（MUTB1）'!H11</f>
        <v>0.583</v>
      </c>
    </row>
    <row r="12" spans="2:18" ht="17.25" customHeight="1">
      <c r="B12" s="161"/>
      <c r="C12" s="155" t="s">
        <v>165</v>
      </c>
      <c r="D12" s="148">
        <v>306</v>
      </c>
      <c r="E12" s="148">
        <v>756</v>
      </c>
      <c r="F12" s="149">
        <v>205</v>
      </c>
      <c r="G12" s="149">
        <v>228</v>
      </c>
      <c r="H12" s="149">
        <f>+'運用調達（MUTB1）'!D12</f>
        <v>154</v>
      </c>
      <c r="I12" s="152">
        <v>0</v>
      </c>
      <c r="J12" s="152">
        <v>0</v>
      </c>
      <c r="K12" s="152">
        <v>0</v>
      </c>
      <c r="L12" s="152">
        <v>0</v>
      </c>
      <c r="M12" s="152">
        <f>+'運用調達（MUTB1）'!F12</f>
        <v>0</v>
      </c>
      <c r="N12" s="150">
        <v>0</v>
      </c>
      <c r="O12" s="150">
        <v>0</v>
      </c>
      <c r="P12" s="151">
        <v>0.063</v>
      </c>
      <c r="Q12" s="151">
        <v>0.179</v>
      </c>
      <c r="R12" s="151">
        <f>+'運用調達（MUTB1）'!H12</f>
        <v>0.193</v>
      </c>
    </row>
    <row r="13" spans="2:18" ht="17.25" customHeight="1">
      <c r="B13" s="139" t="s">
        <v>169</v>
      </c>
      <c r="C13" s="134"/>
      <c r="D13" s="141">
        <v>185415</v>
      </c>
      <c r="E13" s="141">
        <v>161156</v>
      </c>
      <c r="F13" s="142">
        <v>146439</v>
      </c>
      <c r="G13" s="142">
        <v>146219</v>
      </c>
      <c r="H13" s="142">
        <f>+'運用調達（MUTB1）'!D13</f>
        <v>157210</v>
      </c>
      <c r="I13" s="141">
        <v>313</v>
      </c>
      <c r="J13" s="141">
        <v>218</v>
      </c>
      <c r="K13" s="142">
        <v>345</v>
      </c>
      <c r="L13" s="142">
        <v>672</v>
      </c>
      <c r="M13" s="142">
        <f>+'運用調達（MUTB1）'!F13</f>
        <v>449</v>
      </c>
      <c r="N13" s="137">
        <v>0.169</v>
      </c>
      <c r="O13" s="137">
        <v>0.135</v>
      </c>
      <c r="P13" s="138">
        <v>0.235</v>
      </c>
      <c r="Q13" s="138">
        <v>0.459</v>
      </c>
      <c r="R13" s="138">
        <f>+'運用調達（MUTB1）'!H13</f>
        <v>0.57</v>
      </c>
    </row>
    <row r="14" spans="2:18" ht="17.25" customHeight="1">
      <c r="B14" s="134"/>
      <c r="C14" s="140" t="s">
        <v>32</v>
      </c>
      <c r="D14" s="141">
        <v>119582</v>
      </c>
      <c r="E14" s="141">
        <v>112256</v>
      </c>
      <c r="F14" s="142">
        <v>104570</v>
      </c>
      <c r="G14" s="142">
        <v>106685</v>
      </c>
      <c r="H14" s="142">
        <f>+'運用調達（MUTB1）'!D14</f>
        <v>114113</v>
      </c>
      <c r="I14" s="141">
        <v>165</v>
      </c>
      <c r="J14" s="141">
        <v>140</v>
      </c>
      <c r="K14" s="142">
        <v>218</v>
      </c>
      <c r="L14" s="142">
        <v>426</v>
      </c>
      <c r="M14" s="142">
        <f>+'運用調達（MUTB1）'!F14</f>
        <v>311</v>
      </c>
      <c r="N14" s="137">
        <v>0.138</v>
      </c>
      <c r="O14" s="137">
        <v>0.124</v>
      </c>
      <c r="P14" s="138">
        <v>0.208</v>
      </c>
      <c r="Q14" s="138">
        <v>0.399</v>
      </c>
      <c r="R14" s="138">
        <f>+'運用調達（MUTB1）'!H14</f>
        <v>0.543</v>
      </c>
    </row>
    <row r="15" spans="2:18" ht="17.25" customHeight="1">
      <c r="B15" s="134"/>
      <c r="C15" s="140" t="s">
        <v>33</v>
      </c>
      <c r="D15" s="141">
        <v>17835</v>
      </c>
      <c r="E15" s="141">
        <v>12863</v>
      </c>
      <c r="F15" s="142">
        <v>14236</v>
      </c>
      <c r="G15" s="142">
        <v>15562</v>
      </c>
      <c r="H15" s="142">
        <f>+'運用調達（MUTB1）'!D15</f>
        <v>20158</v>
      </c>
      <c r="I15" s="141">
        <v>4</v>
      </c>
      <c r="J15" s="141">
        <v>3</v>
      </c>
      <c r="K15" s="142">
        <v>43</v>
      </c>
      <c r="L15" s="142">
        <v>100</v>
      </c>
      <c r="M15" s="142">
        <f>+'運用調達（MUTB1）'!F15</f>
        <v>71</v>
      </c>
      <c r="N15" s="137">
        <v>0.025</v>
      </c>
      <c r="O15" s="137">
        <v>0.026</v>
      </c>
      <c r="P15" s="138">
        <v>0.304</v>
      </c>
      <c r="Q15" s="138">
        <v>0.648</v>
      </c>
      <c r="R15" s="138">
        <f>+'運用調達（MUTB1）'!H15</f>
        <v>0.706</v>
      </c>
    </row>
    <row r="16" spans="2:18" ht="17.25" customHeight="1">
      <c r="B16" s="134"/>
      <c r="C16" s="140" t="s">
        <v>168</v>
      </c>
      <c r="D16" s="141">
        <v>752</v>
      </c>
      <c r="E16" s="141">
        <v>751</v>
      </c>
      <c r="F16" s="142">
        <v>1596</v>
      </c>
      <c r="G16" s="142">
        <v>896</v>
      </c>
      <c r="H16" s="142">
        <f>+'運用調達（MUTB1）'!D16</f>
        <v>557</v>
      </c>
      <c r="I16" s="141">
        <v>0</v>
      </c>
      <c r="J16" s="141">
        <v>0</v>
      </c>
      <c r="K16" s="142">
        <v>6</v>
      </c>
      <c r="L16" s="142">
        <v>6</v>
      </c>
      <c r="M16" s="142">
        <f>+'運用調達（MUTB1）'!F16</f>
        <v>1</v>
      </c>
      <c r="N16" s="137">
        <v>0.009</v>
      </c>
      <c r="O16" s="137">
        <v>0.002</v>
      </c>
      <c r="P16" s="138">
        <v>0.412</v>
      </c>
      <c r="Q16" s="138">
        <v>0.691</v>
      </c>
      <c r="R16" s="138">
        <f>+'運用調達（MUTB1）'!H16</f>
        <v>0.554</v>
      </c>
    </row>
    <row r="17" spans="2:18" ht="17.25" customHeight="1">
      <c r="B17" s="134"/>
      <c r="C17" s="140" t="s">
        <v>35</v>
      </c>
      <c r="D17" s="141">
        <v>2336</v>
      </c>
      <c r="E17" s="141">
        <v>1028</v>
      </c>
      <c r="F17" s="142">
        <v>391</v>
      </c>
      <c r="G17" s="142">
        <v>98</v>
      </c>
      <c r="H17" s="142">
        <f>+'運用調達（MUTB1）'!D17</f>
        <v>193</v>
      </c>
      <c r="I17" s="141">
        <v>0</v>
      </c>
      <c r="J17" s="141">
        <v>0</v>
      </c>
      <c r="K17" s="142">
        <v>1</v>
      </c>
      <c r="L17" s="142">
        <v>0</v>
      </c>
      <c r="M17" s="142">
        <f>+'運用調達（MUTB1）'!F17</f>
        <v>0</v>
      </c>
      <c r="N17" s="137">
        <v>0.001</v>
      </c>
      <c r="O17" s="137">
        <v>0</v>
      </c>
      <c r="P17" s="138">
        <v>0.385</v>
      </c>
      <c r="Q17" s="138">
        <v>0.609</v>
      </c>
      <c r="R17" s="138">
        <f>+'運用調達（MUTB1）'!H17</f>
        <v>0.649</v>
      </c>
    </row>
    <row r="18" spans="2:18" ht="17.25" customHeight="1">
      <c r="B18" s="134"/>
      <c r="C18" s="154" t="s">
        <v>36</v>
      </c>
      <c r="D18" s="141">
        <v>897</v>
      </c>
      <c r="E18" s="141">
        <v>1025</v>
      </c>
      <c r="F18" s="142">
        <v>1380</v>
      </c>
      <c r="G18" s="142">
        <v>756</v>
      </c>
      <c r="H18" s="142">
        <f>+'運用調達（MUTB1）'!D18</f>
        <v>1627</v>
      </c>
      <c r="I18" s="141">
        <v>0</v>
      </c>
      <c r="J18" s="141">
        <v>0</v>
      </c>
      <c r="K18" s="142">
        <v>3</v>
      </c>
      <c r="L18" s="142">
        <v>3</v>
      </c>
      <c r="M18" s="142">
        <f>+'運用調達（MUTB1）'!F18</f>
        <v>2</v>
      </c>
      <c r="N18" s="137">
        <v>0.037</v>
      </c>
      <c r="O18" s="137">
        <v>0.034</v>
      </c>
      <c r="P18" s="138">
        <v>0.266</v>
      </c>
      <c r="Q18" s="138">
        <v>0.45</v>
      </c>
      <c r="R18" s="138">
        <f>+'運用調達（MUTB1）'!H18</f>
        <v>0.271</v>
      </c>
    </row>
    <row r="19" spans="2:18" ht="17.25" customHeight="1">
      <c r="B19" s="134"/>
      <c r="C19" s="140" t="s">
        <v>166</v>
      </c>
      <c r="D19" s="141">
        <v>7241</v>
      </c>
      <c r="E19" s="141">
        <v>4232</v>
      </c>
      <c r="F19" s="142">
        <v>731</v>
      </c>
      <c r="G19" s="142" t="s">
        <v>126</v>
      </c>
      <c r="H19" s="142" t="str">
        <f>+'運用調達（MUTB1）'!D19</f>
        <v>-</v>
      </c>
      <c r="I19" s="142" t="str">
        <f>+'運用調達（MUTB1）'!E19</f>
        <v>-</v>
      </c>
      <c r="J19" s="142" t="str">
        <f>+'運用調達（MUTB1）'!F19</f>
        <v>-</v>
      </c>
      <c r="K19" s="142" t="str">
        <f>+'運用調達（MUTB1）'!G19</f>
        <v>-</v>
      </c>
      <c r="L19" s="142" t="s">
        <v>126</v>
      </c>
      <c r="M19" s="142" t="str">
        <f>+'運用調達（MUTB1）'!F19</f>
        <v>-</v>
      </c>
      <c r="N19" s="137">
        <v>0.003</v>
      </c>
      <c r="O19" s="137">
        <v>0.002</v>
      </c>
      <c r="P19" s="138">
        <v>0.045</v>
      </c>
      <c r="Q19" s="211" t="s">
        <v>126</v>
      </c>
      <c r="R19" s="211" t="str">
        <f>+'運用調達（MUTB1）'!H19</f>
        <v>-</v>
      </c>
    </row>
    <row r="20" spans="2:18" ht="17.25" customHeight="1">
      <c r="B20" s="146"/>
      <c r="C20" s="155" t="s">
        <v>38</v>
      </c>
      <c r="D20" s="148">
        <v>2330</v>
      </c>
      <c r="E20" s="148">
        <v>2251</v>
      </c>
      <c r="F20" s="149">
        <v>6536</v>
      </c>
      <c r="G20" s="149">
        <v>6740</v>
      </c>
      <c r="H20" s="149">
        <f>+'運用調達（MUTB1）'!D20</f>
        <v>5959</v>
      </c>
      <c r="I20" s="148">
        <v>40</v>
      </c>
      <c r="J20" s="148">
        <v>30</v>
      </c>
      <c r="K20" s="149">
        <v>41</v>
      </c>
      <c r="L20" s="149">
        <v>57</v>
      </c>
      <c r="M20" s="149">
        <f>+'運用調達（MUTB1）'!F20</f>
        <v>26</v>
      </c>
      <c r="N20" s="150">
        <v>1.728</v>
      </c>
      <c r="O20" s="150">
        <v>1.348</v>
      </c>
      <c r="P20" s="151">
        <v>0.63</v>
      </c>
      <c r="Q20" s="151">
        <v>0.856</v>
      </c>
      <c r="R20" s="151">
        <f>+'運用調達（MUTB1）'!H20</f>
        <v>0.881</v>
      </c>
    </row>
    <row r="21" spans="2:17" ht="14.25">
      <c r="B21" s="183" t="s">
        <v>297</v>
      </c>
      <c r="C21" s="134"/>
      <c r="D21" s="141"/>
      <c r="E21" s="141"/>
      <c r="F21" s="142"/>
      <c r="G21" s="142"/>
      <c r="H21" s="142"/>
      <c r="I21" s="141"/>
      <c r="J21" s="141"/>
      <c r="K21" s="142"/>
      <c r="L21" s="142"/>
      <c r="M21" s="142"/>
      <c r="N21" s="137"/>
      <c r="O21" s="137"/>
      <c r="P21" s="137"/>
      <c r="Q21" s="138"/>
    </row>
    <row r="22" spans="2:17" ht="14.25">
      <c r="B22" s="158" t="s">
        <v>207</v>
      </c>
      <c r="C22" s="134"/>
      <c r="D22" s="141"/>
      <c r="E22" s="141"/>
      <c r="F22" s="142"/>
      <c r="G22" s="142"/>
      <c r="H22" s="142"/>
      <c r="I22" s="141"/>
      <c r="J22" s="141"/>
      <c r="K22" s="142"/>
      <c r="L22" s="142"/>
      <c r="M22" s="142"/>
      <c r="N22" s="137"/>
      <c r="O22" s="137"/>
      <c r="P22" s="137"/>
      <c r="Q22" s="138"/>
    </row>
    <row r="23" spans="2:17" ht="14.25">
      <c r="B23" s="183"/>
      <c r="C23" s="134"/>
      <c r="D23" s="141"/>
      <c r="E23" s="141"/>
      <c r="F23" s="142"/>
      <c r="G23" s="142"/>
      <c r="H23" s="142"/>
      <c r="I23" s="141"/>
      <c r="J23" s="141"/>
      <c r="K23" s="142"/>
      <c r="L23" s="142"/>
      <c r="M23" s="142"/>
      <c r="N23" s="137"/>
      <c r="O23" s="137"/>
      <c r="P23" s="137"/>
      <c r="Q23" s="138"/>
    </row>
    <row r="24" spans="2:17" ht="14.25">
      <c r="B24" s="183"/>
      <c r="C24" s="134"/>
      <c r="D24" s="141"/>
      <c r="E24" s="141"/>
      <c r="F24" s="142"/>
      <c r="G24" s="142"/>
      <c r="H24" s="142"/>
      <c r="I24" s="141"/>
      <c r="J24" s="141"/>
      <c r="K24" s="142"/>
      <c r="L24" s="142"/>
      <c r="M24" s="142"/>
      <c r="N24" s="137"/>
      <c r="O24" s="137"/>
      <c r="P24" s="137"/>
      <c r="Q24" s="138"/>
    </row>
    <row r="25" spans="2:17" ht="14.25">
      <c r="B25" s="183"/>
      <c r="C25" s="134"/>
      <c r="D25" s="141"/>
      <c r="E25" s="141"/>
      <c r="F25" s="142"/>
      <c r="G25" s="142"/>
      <c r="H25" s="142"/>
      <c r="I25" s="141"/>
      <c r="J25" s="141"/>
      <c r="K25" s="142"/>
      <c r="L25" s="142"/>
      <c r="M25" s="142"/>
      <c r="N25" s="137"/>
      <c r="O25" s="137"/>
      <c r="P25" s="137"/>
      <c r="Q25" s="138"/>
    </row>
    <row r="26" spans="2:17" ht="14.25">
      <c r="B26" s="183"/>
      <c r="C26" s="134"/>
      <c r="D26" s="141"/>
      <c r="E26" s="141"/>
      <c r="F26" s="142"/>
      <c r="G26" s="142"/>
      <c r="H26" s="142"/>
      <c r="I26" s="141"/>
      <c r="J26" s="141"/>
      <c r="K26" s="142"/>
      <c r="L26" s="142"/>
      <c r="M26" s="142"/>
      <c r="N26" s="137"/>
      <c r="O26" s="137"/>
      <c r="P26" s="137"/>
      <c r="Q26" s="138"/>
    </row>
    <row r="27" spans="2:17" ht="14.25">
      <c r="B27" s="183"/>
      <c r="C27" s="134"/>
      <c r="D27" s="141"/>
      <c r="E27" s="141"/>
      <c r="F27" s="142"/>
      <c r="G27" s="142"/>
      <c r="H27" s="142"/>
      <c r="I27" s="141"/>
      <c r="J27" s="141"/>
      <c r="K27" s="142"/>
      <c r="L27" s="142"/>
      <c r="M27" s="142"/>
      <c r="N27" s="137"/>
      <c r="O27" s="137"/>
      <c r="P27" s="137"/>
      <c r="Q27" s="138"/>
    </row>
    <row r="28" spans="2:17" ht="14.25">
      <c r="B28" s="183"/>
      <c r="C28" s="134"/>
      <c r="D28" s="141"/>
      <c r="E28" s="141"/>
      <c r="F28" s="142"/>
      <c r="G28" s="142"/>
      <c r="H28" s="142"/>
      <c r="I28" s="141"/>
      <c r="J28" s="141"/>
      <c r="K28" s="142"/>
      <c r="L28" s="142"/>
      <c r="M28" s="142"/>
      <c r="N28" s="137"/>
      <c r="O28" s="137"/>
      <c r="P28" s="137"/>
      <c r="Q28" s="138"/>
    </row>
    <row r="29" spans="2:17" ht="14.25">
      <c r="B29" s="134"/>
      <c r="C29" s="134"/>
      <c r="D29" s="141"/>
      <c r="E29" s="141"/>
      <c r="F29" s="142"/>
      <c r="G29" s="142"/>
      <c r="H29" s="142"/>
      <c r="I29" s="141"/>
      <c r="J29" s="141"/>
      <c r="K29" s="142"/>
      <c r="L29" s="142"/>
      <c r="M29" s="142"/>
      <c r="N29" s="137"/>
      <c r="O29" s="137"/>
      <c r="P29" s="137"/>
      <c r="Q29" s="138"/>
    </row>
    <row r="30" spans="2:17" ht="14.25">
      <c r="B30" s="134"/>
      <c r="C30" s="134"/>
      <c r="D30" s="135"/>
      <c r="E30" s="135"/>
      <c r="F30" s="135"/>
      <c r="G30" s="135"/>
      <c r="H30" s="135"/>
      <c r="I30" s="135"/>
      <c r="J30" s="135"/>
      <c r="K30" s="136"/>
      <c r="L30" s="136"/>
      <c r="M30" s="136"/>
      <c r="N30" s="137"/>
      <c r="O30" s="137"/>
      <c r="P30" s="137"/>
      <c r="Q30" s="138"/>
    </row>
    <row r="31" spans="2:18" ht="16.5" customHeight="1">
      <c r="B31" s="139" t="s">
        <v>198</v>
      </c>
      <c r="C31" s="134"/>
      <c r="D31" s="135"/>
      <c r="E31" s="135"/>
      <c r="F31" s="135"/>
      <c r="G31" s="135"/>
      <c r="H31" s="135"/>
      <c r="I31" s="135"/>
      <c r="J31" s="135"/>
      <c r="K31" s="136"/>
      <c r="L31" s="136"/>
      <c r="M31" s="136"/>
      <c r="N31" s="137"/>
      <c r="O31" s="137"/>
      <c r="P31" s="137"/>
      <c r="Q31" s="143"/>
      <c r="R31" s="143" t="s">
        <v>70</v>
      </c>
    </row>
    <row r="32" spans="2:18" ht="16.5" customHeight="1">
      <c r="B32" s="159"/>
      <c r="C32" s="133"/>
      <c r="D32" s="157" t="s">
        <v>160</v>
      </c>
      <c r="E32" s="157" t="s">
        <v>160</v>
      </c>
      <c r="F32" s="144"/>
      <c r="G32" s="144"/>
      <c r="H32" s="144"/>
      <c r="I32" s="157" t="s">
        <v>161</v>
      </c>
      <c r="J32" s="157" t="s">
        <v>161</v>
      </c>
      <c r="K32" s="144"/>
      <c r="L32" s="144"/>
      <c r="M32" s="144"/>
      <c r="N32" s="156" t="s">
        <v>162</v>
      </c>
      <c r="O32" s="156" t="s">
        <v>162</v>
      </c>
      <c r="P32" s="213"/>
      <c r="Q32" s="145"/>
      <c r="R32" s="145"/>
    </row>
    <row r="33" spans="2:18" ht="16.5" customHeight="1">
      <c r="B33" s="146"/>
      <c r="C33" s="146"/>
      <c r="D33" s="153" t="s">
        <v>260</v>
      </c>
      <c r="E33" s="153" t="s">
        <v>188</v>
      </c>
      <c r="F33" s="153" t="s">
        <v>269</v>
      </c>
      <c r="G33" s="153" t="s">
        <v>307</v>
      </c>
      <c r="H33" s="153" t="s">
        <v>316</v>
      </c>
      <c r="I33" s="153" t="s">
        <v>260</v>
      </c>
      <c r="J33" s="153" t="s">
        <v>188</v>
      </c>
      <c r="K33" s="153" t="s">
        <v>269</v>
      </c>
      <c r="L33" s="153" t="s">
        <v>307</v>
      </c>
      <c r="M33" s="153" t="s">
        <v>316</v>
      </c>
      <c r="N33" s="153" t="s">
        <v>260</v>
      </c>
      <c r="O33" s="153" t="s">
        <v>188</v>
      </c>
      <c r="P33" s="153" t="s">
        <v>269</v>
      </c>
      <c r="Q33" s="153" t="s">
        <v>307</v>
      </c>
      <c r="R33" s="153" t="s">
        <v>316</v>
      </c>
    </row>
    <row r="34" spans="2:18" ht="17.25" customHeight="1">
      <c r="B34" s="139" t="s">
        <v>170</v>
      </c>
      <c r="C34" s="134"/>
      <c r="D34" s="141">
        <v>39638</v>
      </c>
      <c r="E34" s="141">
        <v>29673</v>
      </c>
      <c r="F34" s="142">
        <v>26339</v>
      </c>
      <c r="G34" s="142">
        <v>29711</v>
      </c>
      <c r="H34" s="142">
        <f>+'運用調達（MUTB1）'!D34</f>
        <v>36005</v>
      </c>
      <c r="I34" s="141">
        <v>1239</v>
      </c>
      <c r="J34" s="141">
        <v>1071</v>
      </c>
      <c r="K34" s="142">
        <v>1150</v>
      </c>
      <c r="L34" s="142">
        <v>1225</v>
      </c>
      <c r="M34" s="142">
        <f>+'運用調達（MUTB1）'!F34</f>
        <v>547</v>
      </c>
      <c r="N34" s="137">
        <v>3.126</v>
      </c>
      <c r="O34" s="137">
        <v>3.61</v>
      </c>
      <c r="P34" s="138">
        <v>4.366</v>
      </c>
      <c r="Q34" s="138">
        <v>4.125</v>
      </c>
      <c r="R34" s="138">
        <f>+'運用調達（MUTB1）'!H34</f>
        <v>3.031</v>
      </c>
    </row>
    <row r="35" spans="2:18" ht="17.25" customHeight="1">
      <c r="B35" s="134"/>
      <c r="C35" s="140" t="s">
        <v>23</v>
      </c>
      <c r="D35" s="141">
        <v>5194</v>
      </c>
      <c r="E35" s="141">
        <v>5119</v>
      </c>
      <c r="F35" s="142">
        <v>6256</v>
      </c>
      <c r="G35" s="142">
        <v>6350</v>
      </c>
      <c r="H35" s="142">
        <f>+'運用調達（MUTB1）'!D35</f>
        <v>6772</v>
      </c>
      <c r="I35" s="141">
        <v>122</v>
      </c>
      <c r="J35" s="141">
        <v>166</v>
      </c>
      <c r="K35" s="142">
        <v>254</v>
      </c>
      <c r="L35" s="142">
        <v>263</v>
      </c>
      <c r="M35" s="142">
        <f>+'運用調達（MUTB1）'!F35</f>
        <v>100</v>
      </c>
      <c r="N35" s="137">
        <v>2.365</v>
      </c>
      <c r="O35" s="137">
        <v>3.244</v>
      </c>
      <c r="P35" s="138">
        <v>4.061</v>
      </c>
      <c r="Q35" s="138">
        <v>4.143</v>
      </c>
      <c r="R35" s="138">
        <f>+'運用調達（MUTB1）'!H35</f>
        <v>2.948</v>
      </c>
    </row>
    <row r="36" spans="2:18" ht="17.25" customHeight="1">
      <c r="B36" s="134"/>
      <c r="C36" s="140" t="s">
        <v>22</v>
      </c>
      <c r="D36" s="141">
        <v>24007</v>
      </c>
      <c r="E36" s="141">
        <v>17077</v>
      </c>
      <c r="F36" s="142">
        <v>13427</v>
      </c>
      <c r="G36" s="142">
        <v>15262</v>
      </c>
      <c r="H36" s="142">
        <f>+'運用調達（MUTB1）'!D36</f>
        <v>18925</v>
      </c>
      <c r="I36" s="141">
        <v>857</v>
      </c>
      <c r="J36" s="141">
        <v>584</v>
      </c>
      <c r="K36" s="142">
        <v>592</v>
      </c>
      <c r="L36" s="142">
        <v>689</v>
      </c>
      <c r="M36" s="142">
        <f>+'運用調達（MUTB1）'!F36</f>
        <v>340</v>
      </c>
      <c r="N36" s="137">
        <v>3.57</v>
      </c>
      <c r="O36" s="137">
        <v>3.421</v>
      </c>
      <c r="P36" s="138">
        <v>4.413</v>
      </c>
      <c r="Q36" s="138">
        <v>4.517</v>
      </c>
      <c r="R36" s="138">
        <f>+'運用調達（MUTB1）'!H36</f>
        <v>3.591</v>
      </c>
    </row>
    <row r="37" spans="2:18" ht="17.25" customHeight="1">
      <c r="B37" s="134"/>
      <c r="C37" s="140" t="s">
        <v>167</v>
      </c>
      <c r="D37" s="141">
        <v>98</v>
      </c>
      <c r="E37" s="141">
        <v>137</v>
      </c>
      <c r="F37" s="142">
        <v>28</v>
      </c>
      <c r="G37" s="142">
        <v>35</v>
      </c>
      <c r="H37" s="142">
        <f>+'運用調達（MUTB1）'!D37</f>
        <v>234</v>
      </c>
      <c r="I37" s="141">
        <v>1</v>
      </c>
      <c r="J37" s="141">
        <v>4</v>
      </c>
      <c r="K37" s="142">
        <v>1</v>
      </c>
      <c r="L37" s="142">
        <v>1</v>
      </c>
      <c r="M37" s="142">
        <f>+'運用調達（MUTB1）'!F37</f>
        <v>3</v>
      </c>
      <c r="N37" s="137">
        <v>1.844</v>
      </c>
      <c r="O37" s="137">
        <v>3.547</v>
      </c>
      <c r="P37" s="138">
        <v>4.316</v>
      </c>
      <c r="Q37" s="138">
        <v>4.965</v>
      </c>
      <c r="R37" s="138">
        <f>+'運用調達（MUTB1）'!H37</f>
        <v>2.787</v>
      </c>
    </row>
    <row r="38" spans="2:18" ht="17.25" customHeight="1">
      <c r="B38" s="146"/>
      <c r="C38" s="155" t="s">
        <v>165</v>
      </c>
      <c r="D38" s="148">
        <v>8055</v>
      </c>
      <c r="E38" s="148">
        <v>6891</v>
      </c>
      <c r="F38" s="149">
        <v>6445</v>
      </c>
      <c r="G38" s="149">
        <v>7268</v>
      </c>
      <c r="H38" s="149">
        <f>+'運用調達（MUTB1）'!D38</f>
        <v>9734</v>
      </c>
      <c r="I38" s="148">
        <v>148</v>
      </c>
      <c r="J38" s="148">
        <v>219</v>
      </c>
      <c r="K38" s="149">
        <v>255</v>
      </c>
      <c r="L38" s="149">
        <v>245</v>
      </c>
      <c r="M38" s="149">
        <f>+'運用調達（MUTB1）'!F38</f>
        <v>97</v>
      </c>
      <c r="N38" s="150">
        <v>1.848</v>
      </c>
      <c r="O38" s="150">
        <v>3.182</v>
      </c>
      <c r="P38" s="151">
        <v>3.968</v>
      </c>
      <c r="Q38" s="151">
        <v>3.382</v>
      </c>
      <c r="R38" s="151">
        <f>+'運用調達（MUTB1）'!H38</f>
        <v>2.003</v>
      </c>
    </row>
    <row r="39" spans="2:18" ht="17.25" customHeight="1">
      <c r="B39" s="139" t="s">
        <v>169</v>
      </c>
      <c r="C39" s="134"/>
      <c r="D39" s="141">
        <v>40302</v>
      </c>
      <c r="E39" s="141">
        <v>30061</v>
      </c>
      <c r="F39" s="142">
        <v>26552</v>
      </c>
      <c r="G39" s="142">
        <v>29990</v>
      </c>
      <c r="H39" s="142">
        <f>+'運用調達（MUTB1）'!D39</f>
        <v>36409</v>
      </c>
      <c r="I39" s="141">
        <v>602</v>
      </c>
      <c r="J39" s="141">
        <v>793</v>
      </c>
      <c r="K39" s="142">
        <v>902</v>
      </c>
      <c r="L39" s="142">
        <v>1067</v>
      </c>
      <c r="M39" s="142">
        <f>+'運用調達（MUTB1）'!F39</f>
        <v>444</v>
      </c>
      <c r="N39" s="137">
        <v>1.495</v>
      </c>
      <c r="O39" s="137">
        <v>2.638</v>
      </c>
      <c r="P39" s="138">
        <v>3.398</v>
      </c>
      <c r="Q39" s="138">
        <v>3.56</v>
      </c>
      <c r="R39" s="138">
        <f>+'運用調達（MUTB1）'!H39</f>
        <v>2.436</v>
      </c>
    </row>
    <row r="40" spans="2:18" ht="17.25" customHeight="1">
      <c r="B40" s="134"/>
      <c r="C40" s="140" t="s">
        <v>32</v>
      </c>
      <c r="D40" s="141">
        <v>14624</v>
      </c>
      <c r="E40" s="141">
        <v>14535</v>
      </c>
      <c r="F40" s="142">
        <v>11168</v>
      </c>
      <c r="G40" s="142">
        <v>11948</v>
      </c>
      <c r="H40" s="142">
        <f>+'運用調達（MUTB1）'!D40</f>
        <v>12007</v>
      </c>
      <c r="I40" s="141">
        <v>283</v>
      </c>
      <c r="J40" s="141">
        <v>454</v>
      </c>
      <c r="K40" s="142">
        <v>454</v>
      </c>
      <c r="L40" s="142">
        <v>401</v>
      </c>
      <c r="M40" s="142">
        <f>+'運用調達（MUTB1）'!F40</f>
        <v>132</v>
      </c>
      <c r="N40" s="137">
        <v>1.939</v>
      </c>
      <c r="O40" s="137">
        <v>3.129</v>
      </c>
      <c r="P40" s="138">
        <v>4.067</v>
      </c>
      <c r="Q40" s="138">
        <v>3.363</v>
      </c>
      <c r="R40" s="138">
        <f>+'運用調達（MUTB1）'!H40</f>
        <v>2.193</v>
      </c>
    </row>
    <row r="41" spans="2:18" ht="17.25" customHeight="1">
      <c r="B41" s="134"/>
      <c r="C41" s="140" t="s">
        <v>33</v>
      </c>
      <c r="D41" s="141">
        <v>594</v>
      </c>
      <c r="E41" s="141">
        <v>1104</v>
      </c>
      <c r="F41" s="142">
        <v>2756</v>
      </c>
      <c r="G41" s="142">
        <v>2682</v>
      </c>
      <c r="H41" s="142">
        <f>+'運用調達（MUTB1）'!D41</f>
        <v>2009</v>
      </c>
      <c r="I41" s="141">
        <v>20</v>
      </c>
      <c r="J41" s="141">
        <v>44</v>
      </c>
      <c r="K41" s="142">
        <v>141</v>
      </c>
      <c r="L41" s="142">
        <v>139</v>
      </c>
      <c r="M41" s="142">
        <f>+'運用調達（MUTB1）'!F41</f>
        <v>30</v>
      </c>
      <c r="N41" s="137">
        <v>3.391</v>
      </c>
      <c r="O41" s="137">
        <v>4.012</v>
      </c>
      <c r="P41" s="138">
        <v>5.146</v>
      </c>
      <c r="Q41" s="138">
        <v>5.181</v>
      </c>
      <c r="R41" s="138">
        <f>+'運用調達（MUTB1）'!H41</f>
        <v>2.983</v>
      </c>
    </row>
    <row r="42" spans="2:18" ht="17.25" customHeight="1">
      <c r="B42" s="134"/>
      <c r="C42" s="140" t="s">
        <v>168</v>
      </c>
      <c r="D42" s="141">
        <v>1799</v>
      </c>
      <c r="E42" s="141">
        <v>1066</v>
      </c>
      <c r="F42" s="142">
        <v>901</v>
      </c>
      <c r="G42" s="142">
        <v>442</v>
      </c>
      <c r="H42" s="142">
        <f>+'運用調達（MUTB1）'!D42</f>
        <v>95</v>
      </c>
      <c r="I42" s="141">
        <v>30</v>
      </c>
      <c r="J42" s="141">
        <v>28</v>
      </c>
      <c r="K42" s="142">
        <v>41</v>
      </c>
      <c r="L42" s="142">
        <v>21</v>
      </c>
      <c r="M42" s="142">
        <f>+'運用調達（MUTB1）'!F42</f>
        <v>1</v>
      </c>
      <c r="N42" s="137">
        <v>1.683</v>
      </c>
      <c r="O42" s="137">
        <v>2.659</v>
      </c>
      <c r="P42" s="138">
        <v>4.621</v>
      </c>
      <c r="Q42" s="138">
        <v>4.833</v>
      </c>
      <c r="R42" s="138">
        <f>+'運用調達（MUTB1）'!H42</f>
        <v>2.877</v>
      </c>
    </row>
    <row r="43" spans="2:18" ht="17.25" customHeight="1">
      <c r="B43" s="134"/>
      <c r="C43" s="140" t="s">
        <v>35</v>
      </c>
      <c r="D43" s="141">
        <v>1922</v>
      </c>
      <c r="E43" s="141">
        <v>841</v>
      </c>
      <c r="F43" s="142">
        <v>206</v>
      </c>
      <c r="G43" s="142">
        <v>1825</v>
      </c>
      <c r="H43" s="142">
        <f>+'運用調達（MUTB1）'!D43</f>
        <v>7549</v>
      </c>
      <c r="I43" s="141">
        <v>27</v>
      </c>
      <c r="J43" s="141">
        <v>18</v>
      </c>
      <c r="K43" s="142">
        <v>6</v>
      </c>
      <c r="L43" s="142">
        <v>66</v>
      </c>
      <c r="M43" s="142">
        <f>+'運用調達（MUTB1）'!F43</f>
        <v>105</v>
      </c>
      <c r="N43" s="137">
        <v>1.439</v>
      </c>
      <c r="O43" s="137">
        <v>2.177</v>
      </c>
      <c r="P43" s="138">
        <v>3.329</v>
      </c>
      <c r="Q43" s="138">
        <v>3.621</v>
      </c>
      <c r="R43" s="138">
        <f>+'運用調達（MUTB1）'!H43</f>
        <v>2.784</v>
      </c>
    </row>
    <row r="44" spans="2:18" ht="17.25" customHeight="1">
      <c r="B44" s="134"/>
      <c r="C44" s="154" t="s">
        <v>36</v>
      </c>
      <c r="D44" s="141">
        <v>6712</v>
      </c>
      <c r="E44" s="141">
        <v>3804</v>
      </c>
      <c r="F44" s="142">
        <v>2424</v>
      </c>
      <c r="G44" s="142">
        <v>2463</v>
      </c>
      <c r="H44" s="142">
        <f>+'運用調達（MUTB1）'!D44</f>
        <v>153</v>
      </c>
      <c r="I44" s="141">
        <v>109</v>
      </c>
      <c r="J44" s="141">
        <v>91</v>
      </c>
      <c r="K44" s="142">
        <v>82</v>
      </c>
      <c r="L44" s="142">
        <v>102</v>
      </c>
      <c r="M44" s="142">
        <f>+'運用調達（MUTB1）'!F44</f>
        <v>1</v>
      </c>
      <c r="N44" s="137">
        <v>1.637</v>
      </c>
      <c r="O44" s="137">
        <v>2.411</v>
      </c>
      <c r="P44" s="138">
        <v>3.413</v>
      </c>
      <c r="Q44" s="138">
        <v>4.178</v>
      </c>
      <c r="R44" s="138">
        <f>+'運用調達（MUTB1）'!H44</f>
        <v>1.724</v>
      </c>
    </row>
    <row r="45" spans="2:18" ht="17.25" customHeight="1">
      <c r="B45" s="146"/>
      <c r="C45" s="155" t="s">
        <v>38</v>
      </c>
      <c r="D45" s="148">
        <v>1291</v>
      </c>
      <c r="E45" s="148">
        <v>523</v>
      </c>
      <c r="F45" s="62">
        <v>226</v>
      </c>
      <c r="G45" s="62">
        <v>69</v>
      </c>
      <c r="H45" s="62">
        <f>+'運用調達（MUTB1）'!D45</f>
        <v>654</v>
      </c>
      <c r="I45" s="141">
        <v>13</v>
      </c>
      <c r="J45" s="141">
        <v>14</v>
      </c>
      <c r="K45" s="62">
        <v>4</v>
      </c>
      <c r="L45" s="62">
        <v>2</v>
      </c>
      <c r="M45" s="62">
        <f>+'運用調達（MUTB1）'!F45</f>
        <v>7</v>
      </c>
      <c r="N45" s="137">
        <v>1.075</v>
      </c>
      <c r="O45" s="137">
        <v>2.818</v>
      </c>
      <c r="P45" s="62">
        <v>1.916</v>
      </c>
      <c r="Q45" s="215">
        <v>2.948</v>
      </c>
      <c r="R45" s="218">
        <f>+'運用調達（MUTB1）'!H45</f>
        <v>2.36</v>
      </c>
    </row>
    <row r="46" spans="2:17" ht="14.25">
      <c r="B46" s="183" t="s">
        <v>297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ht="14.25">
      <c r="B47" s="158" t="s">
        <v>207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M32"/>
  <sheetViews>
    <sheetView workbookViewId="0" topLeftCell="B1">
      <pane xSplit="4" ySplit="3" topLeftCell="L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7" width="15.125" style="62" hidden="1" customWidth="1"/>
    <col min="8" max="13" width="15.125" style="62" customWidth="1"/>
    <col min="14" max="16384" width="9.00390625" style="62" customWidth="1"/>
  </cols>
  <sheetData>
    <row r="1" ht="18.75" customHeight="1">
      <c r="B1" s="70" t="s">
        <v>180</v>
      </c>
    </row>
    <row r="2" spans="2:13" ht="18.75" customHeight="1">
      <c r="B2" s="166" t="s">
        <v>192</v>
      </c>
      <c r="J2" s="98"/>
      <c r="K2" s="98"/>
      <c r="L2" s="98"/>
      <c r="M2" s="98" t="s">
        <v>109</v>
      </c>
    </row>
    <row r="3" spans="2:13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  <c r="J3" s="34" t="s">
        <v>185</v>
      </c>
      <c r="K3" s="34" t="s">
        <v>264</v>
      </c>
      <c r="L3" s="34" t="s">
        <v>303</v>
      </c>
      <c r="M3" s="34" t="s">
        <v>311</v>
      </c>
    </row>
    <row r="4" spans="2:13" ht="18.75" customHeight="1">
      <c r="B4" s="4" t="s">
        <v>324</v>
      </c>
      <c r="C4" s="5"/>
      <c r="D4" s="5"/>
      <c r="E4" s="3"/>
      <c r="F4" s="46">
        <v>33149</v>
      </c>
      <c r="G4" s="71">
        <v>33420</v>
      </c>
      <c r="H4" s="71">
        <v>33718</v>
      </c>
      <c r="I4" s="71">
        <v>34019</v>
      </c>
      <c r="J4" s="72">
        <v>36099</v>
      </c>
      <c r="K4" s="72">
        <v>37266</v>
      </c>
      <c r="L4" s="72">
        <v>35126</v>
      </c>
      <c r="M4" s="72">
        <v>16965</v>
      </c>
    </row>
    <row r="5" spans="2:13" ht="18.75" customHeight="1">
      <c r="B5" s="6"/>
      <c r="C5" s="1" t="s">
        <v>71</v>
      </c>
      <c r="D5" s="5"/>
      <c r="E5" s="8"/>
      <c r="F5" s="47">
        <v>21525</v>
      </c>
      <c r="G5" s="71">
        <v>19272</v>
      </c>
      <c r="H5" s="71">
        <v>18541</v>
      </c>
      <c r="I5" s="71">
        <v>18123</v>
      </c>
      <c r="J5" s="72">
        <v>18579</v>
      </c>
      <c r="K5" s="72">
        <v>19044</v>
      </c>
      <c r="L5" s="72">
        <v>18420</v>
      </c>
      <c r="M5" s="72">
        <v>9705</v>
      </c>
    </row>
    <row r="6" spans="2:13" ht="18.75" customHeight="1">
      <c r="B6" s="6"/>
      <c r="C6" s="6" t="s">
        <v>1</v>
      </c>
      <c r="D6" s="12"/>
      <c r="E6" s="8"/>
      <c r="F6" s="47">
        <v>1917</v>
      </c>
      <c r="G6" s="71">
        <v>1599</v>
      </c>
      <c r="H6" s="71">
        <v>1358</v>
      </c>
      <c r="I6" s="71">
        <v>1521</v>
      </c>
      <c r="J6" s="72">
        <v>1466</v>
      </c>
      <c r="K6" s="72">
        <v>1529</v>
      </c>
      <c r="L6" s="72">
        <v>1517</v>
      </c>
      <c r="M6" s="72">
        <v>670</v>
      </c>
    </row>
    <row r="7" spans="2:13" ht="18.75" customHeight="1">
      <c r="B7" s="6"/>
      <c r="C7" s="9"/>
      <c r="D7" s="7" t="s">
        <v>2</v>
      </c>
      <c r="E7" s="8"/>
      <c r="F7" s="47">
        <v>-636</v>
      </c>
      <c r="G7" s="71">
        <v>-269</v>
      </c>
      <c r="H7" s="71">
        <v>-269</v>
      </c>
      <c r="I7" s="71">
        <v>-121</v>
      </c>
      <c r="J7" s="72">
        <v>-9</v>
      </c>
      <c r="K7" s="95">
        <v>-1</v>
      </c>
      <c r="L7" s="95">
        <v>-0.33</v>
      </c>
      <c r="M7" s="95">
        <v>-0.0001</v>
      </c>
    </row>
    <row r="8" spans="2:13" ht="18.75" customHeight="1">
      <c r="B8" s="6"/>
      <c r="C8" s="10" t="s">
        <v>72</v>
      </c>
      <c r="D8" s="2"/>
      <c r="E8" s="8"/>
      <c r="F8" s="47">
        <v>5882</v>
      </c>
      <c r="G8" s="71">
        <v>6472</v>
      </c>
      <c r="H8" s="71">
        <v>8094</v>
      </c>
      <c r="I8" s="71">
        <v>9248</v>
      </c>
      <c r="J8" s="72">
        <v>10997</v>
      </c>
      <c r="K8" s="72">
        <v>11586</v>
      </c>
      <c r="L8" s="72">
        <v>10735</v>
      </c>
      <c r="M8" s="72">
        <v>5050</v>
      </c>
    </row>
    <row r="9" spans="2:13" ht="18.75" customHeight="1">
      <c r="B9" s="6"/>
      <c r="C9" s="10" t="s">
        <v>73</v>
      </c>
      <c r="D9" s="2"/>
      <c r="E9" s="8"/>
      <c r="F9" s="47">
        <v>1594</v>
      </c>
      <c r="G9" s="71">
        <v>2200</v>
      </c>
      <c r="H9" s="71">
        <v>3236</v>
      </c>
      <c r="I9" s="71">
        <v>1792</v>
      </c>
      <c r="J9" s="72">
        <v>1615</v>
      </c>
      <c r="K9" s="72">
        <v>3150</v>
      </c>
      <c r="L9" s="72">
        <v>3653</v>
      </c>
      <c r="M9" s="72">
        <v>1251</v>
      </c>
    </row>
    <row r="10" spans="2:13" ht="18.75" customHeight="1">
      <c r="B10" s="6"/>
      <c r="C10" s="1" t="s">
        <v>74</v>
      </c>
      <c r="D10" s="2"/>
      <c r="E10" s="8"/>
      <c r="F10" s="47">
        <v>2229</v>
      </c>
      <c r="G10" s="71">
        <v>3875</v>
      </c>
      <c r="H10" s="71">
        <v>2486</v>
      </c>
      <c r="I10" s="71">
        <v>3333</v>
      </c>
      <c r="J10" s="72">
        <v>3441</v>
      </c>
      <c r="K10" s="72">
        <v>1955</v>
      </c>
      <c r="L10" s="72">
        <v>799</v>
      </c>
      <c r="M10" s="72">
        <v>286</v>
      </c>
    </row>
    <row r="11" spans="2:13" ht="18.75" customHeight="1">
      <c r="B11" s="1" t="s">
        <v>75</v>
      </c>
      <c r="C11" s="5"/>
      <c r="D11" s="5"/>
      <c r="E11" s="8"/>
      <c r="F11" s="47">
        <v>18220</v>
      </c>
      <c r="G11" s="71">
        <v>17663</v>
      </c>
      <c r="H11" s="71">
        <v>17534</v>
      </c>
      <c r="I11" s="71">
        <v>16977</v>
      </c>
      <c r="J11" s="72">
        <v>19253</v>
      </c>
      <c r="K11" s="72">
        <v>20740</v>
      </c>
      <c r="L11" s="72">
        <v>21158</v>
      </c>
      <c r="M11" s="72">
        <v>10727</v>
      </c>
    </row>
    <row r="12" spans="2:13" ht="18.75" customHeight="1">
      <c r="B12" s="1" t="s">
        <v>3</v>
      </c>
      <c r="C12" s="5"/>
      <c r="D12" s="5"/>
      <c r="E12" s="8"/>
      <c r="F12" s="47">
        <v>15564</v>
      </c>
      <c r="G12" s="73">
        <v>16026</v>
      </c>
      <c r="H12" s="73">
        <v>16453</v>
      </c>
      <c r="I12" s="73">
        <v>17163</v>
      </c>
      <c r="J12" s="74">
        <v>16855</v>
      </c>
      <c r="K12" s="74">
        <v>16527</v>
      </c>
      <c r="L12" s="74">
        <v>13969</v>
      </c>
      <c r="M12" s="74">
        <v>6238</v>
      </c>
    </row>
    <row r="13" spans="2:13" ht="18.75" customHeight="1" thickBot="1">
      <c r="B13" s="6" t="s">
        <v>94</v>
      </c>
      <c r="C13" s="12"/>
      <c r="D13" s="12"/>
      <c r="E13" s="13"/>
      <c r="F13" s="48">
        <v>-1547</v>
      </c>
      <c r="G13" s="75">
        <v>-2807</v>
      </c>
      <c r="H13" s="75">
        <v>-2800</v>
      </c>
      <c r="I13" s="75" t="s">
        <v>126</v>
      </c>
      <c r="J13" s="76" t="s">
        <v>206</v>
      </c>
      <c r="K13" s="76" t="s">
        <v>206</v>
      </c>
      <c r="L13" s="76">
        <v>410</v>
      </c>
      <c r="M13" s="76">
        <v>110</v>
      </c>
    </row>
    <row r="14" spans="2:13" ht="18.75" customHeight="1">
      <c r="B14" s="14" t="s">
        <v>80</v>
      </c>
      <c r="C14" s="15"/>
      <c r="D14" s="15"/>
      <c r="E14" s="16"/>
      <c r="F14" s="49">
        <v>13381</v>
      </c>
      <c r="G14" s="77">
        <v>12949</v>
      </c>
      <c r="H14" s="77">
        <v>13383</v>
      </c>
      <c r="I14" s="77">
        <v>17041</v>
      </c>
      <c r="J14" s="78">
        <v>16846</v>
      </c>
      <c r="K14" s="78">
        <v>16526</v>
      </c>
      <c r="L14" s="78">
        <v>14379</v>
      </c>
      <c r="M14" s="78">
        <v>6348</v>
      </c>
    </row>
    <row r="15" spans="2:13" ht="18.75" customHeight="1">
      <c r="B15" s="6" t="s">
        <v>95</v>
      </c>
      <c r="C15" s="5"/>
      <c r="D15" s="5"/>
      <c r="E15" s="8"/>
      <c r="F15" s="47">
        <v>-32311</v>
      </c>
      <c r="G15" s="73">
        <v>-23246</v>
      </c>
      <c r="H15" s="73">
        <v>-11576</v>
      </c>
      <c r="I15" s="73">
        <v>-16077</v>
      </c>
      <c r="J15" s="74">
        <v>-2513</v>
      </c>
      <c r="K15" s="74">
        <v>-1955</v>
      </c>
      <c r="L15" s="74">
        <v>-4088</v>
      </c>
      <c r="M15" s="74">
        <v>-4466</v>
      </c>
    </row>
    <row r="16" spans="2:13" ht="18.75" customHeight="1">
      <c r="B16" s="6"/>
      <c r="C16" s="6" t="s">
        <v>76</v>
      </c>
      <c r="D16" s="5"/>
      <c r="E16" s="8"/>
      <c r="F16" s="47">
        <v>-26314</v>
      </c>
      <c r="G16" s="71">
        <v>-11254</v>
      </c>
      <c r="H16" s="71">
        <v>-12912</v>
      </c>
      <c r="I16" s="71">
        <v>-12801</v>
      </c>
      <c r="J16" s="72">
        <v>-2182</v>
      </c>
      <c r="K16" s="72">
        <v>-1961</v>
      </c>
      <c r="L16" s="72">
        <v>-3447</v>
      </c>
      <c r="M16" s="72">
        <v>-3459</v>
      </c>
    </row>
    <row r="17" spans="2:13" ht="18.75" customHeight="1">
      <c r="B17" s="6"/>
      <c r="C17" s="6"/>
      <c r="D17" s="10" t="s">
        <v>4</v>
      </c>
      <c r="E17" s="8"/>
      <c r="F17" s="47">
        <v>-8846</v>
      </c>
      <c r="G17" s="71">
        <v>-4851</v>
      </c>
      <c r="H17" s="71">
        <v>-4967</v>
      </c>
      <c r="I17" s="71">
        <v>-6386</v>
      </c>
      <c r="J17" s="72">
        <v>-1537</v>
      </c>
      <c r="K17" s="72">
        <v>-1933</v>
      </c>
      <c r="L17" s="72">
        <v>-2515</v>
      </c>
      <c r="M17" s="72">
        <v>-1630</v>
      </c>
    </row>
    <row r="18" spans="2:13" ht="18.75" customHeight="1">
      <c r="B18" s="6"/>
      <c r="C18" s="6"/>
      <c r="D18" s="10" t="s">
        <v>5</v>
      </c>
      <c r="E18" s="8"/>
      <c r="F18" s="47">
        <v>-10668</v>
      </c>
      <c r="G18" s="71">
        <v>-2781</v>
      </c>
      <c r="H18" s="71">
        <v>-5596</v>
      </c>
      <c r="I18" s="71" t="s">
        <v>126</v>
      </c>
      <c r="J18" s="72" t="s">
        <v>206</v>
      </c>
      <c r="K18" s="72" t="s">
        <v>206</v>
      </c>
      <c r="L18" s="72">
        <v>-698</v>
      </c>
      <c r="M18" s="72">
        <v>-1816</v>
      </c>
    </row>
    <row r="19" spans="2:13" ht="18.75" customHeight="1">
      <c r="B19" s="6"/>
      <c r="C19" s="9"/>
      <c r="D19" s="1" t="s">
        <v>6</v>
      </c>
      <c r="E19" s="8"/>
      <c r="F19" s="47">
        <v>-6798</v>
      </c>
      <c r="G19" s="71">
        <v>-3621</v>
      </c>
      <c r="H19" s="79">
        <v>-2348</v>
      </c>
      <c r="I19" s="79">
        <v>-6415</v>
      </c>
      <c r="J19" s="80">
        <v>-645</v>
      </c>
      <c r="K19" s="80">
        <v>-27</v>
      </c>
      <c r="L19" s="80">
        <v>-232</v>
      </c>
      <c r="M19" s="80">
        <v>-12</v>
      </c>
    </row>
    <row r="20" spans="2:13" ht="18.75" customHeight="1">
      <c r="B20" s="6"/>
      <c r="C20" s="6" t="s">
        <v>7</v>
      </c>
      <c r="D20" s="2"/>
      <c r="E20" s="3"/>
      <c r="F20" s="46">
        <v>-4197</v>
      </c>
      <c r="G20" s="71">
        <v>-10988</v>
      </c>
      <c r="H20" s="79">
        <v>2425</v>
      </c>
      <c r="I20" s="79">
        <v>-1770</v>
      </c>
      <c r="J20" s="80">
        <v>609</v>
      </c>
      <c r="K20" s="80">
        <v>1271</v>
      </c>
      <c r="L20" s="80">
        <v>-248</v>
      </c>
      <c r="M20" s="80">
        <v>-752</v>
      </c>
    </row>
    <row r="21" spans="2:13" ht="18.75" customHeight="1">
      <c r="B21" s="6"/>
      <c r="C21" s="1" t="s">
        <v>8</v>
      </c>
      <c r="D21" s="2"/>
      <c r="E21" s="3"/>
      <c r="F21" s="46">
        <v>-260</v>
      </c>
      <c r="G21" s="71">
        <v>-32</v>
      </c>
      <c r="H21" s="79">
        <v>114</v>
      </c>
      <c r="I21" s="79">
        <v>216</v>
      </c>
      <c r="J21" s="80">
        <v>202</v>
      </c>
      <c r="K21" s="80">
        <v>-806</v>
      </c>
      <c r="L21" s="80">
        <v>130</v>
      </c>
      <c r="M21" s="80">
        <v>14</v>
      </c>
    </row>
    <row r="22" spans="2:13" ht="18.75" customHeight="1" thickBot="1">
      <c r="B22" s="6"/>
      <c r="C22" s="1" t="s">
        <v>9</v>
      </c>
      <c r="D22" s="2"/>
      <c r="E22" s="3"/>
      <c r="F22" s="46">
        <v>-1538</v>
      </c>
      <c r="G22" s="71">
        <v>-971</v>
      </c>
      <c r="H22" s="79">
        <v>-1203</v>
      </c>
      <c r="I22" s="79">
        <v>-1721</v>
      </c>
      <c r="J22" s="80">
        <v>-1142</v>
      </c>
      <c r="K22" s="80">
        <v>-459</v>
      </c>
      <c r="L22" s="80">
        <v>-523</v>
      </c>
      <c r="M22" s="80">
        <v>-269</v>
      </c>
    </row>
    <row r="23" spans="2:13" ht="18.75" customHeight="1">
      <c r="B23" s="14" t="s">
        <v>10</v>
      </c>
      <c r="C23" s="15"/>
      <c r="D23" s="15"/>
      <c r="E23" s="16"/>
      <c r="F23" s="49">
        <v>-18930</v>
      </c>
      <c r="G23" s="77">
        <v>-10296</v>
      </c>
      <c r="H23" s="77">
        <v>1807</v>
      </c>
      <c r="I23" s="77">
        <v>964</v>
      </c>
      <c r="J23" s="78">
        <v>14333</v>
      </c>
      <c r="K23" s="78">
        <v>14570</v>
      </c>
      <c r="L23" s="78">
        <v>10290</v>
      </c>
      <c r="M23" s="78">
        <v>1881</v>
      </c>
    </row>
    <row r="24" spans="2:13" ht="18.75" customHeight="1">
      <c r="B24" s="17" t="s">
        <v>178</v>
      </c>
      <c r="C24" s="18"/>
      <c r="D24" s="18"/>
      <c r="E24" s="19"/>
      <c r="F24" s="50">
        <v>-424</v>
      </c>
      <c r="G24" s="71">
        <v>699</v>
      </c>
      <c r="H24" s="71">
        <v>3674</v>
      </c>
      <c r="I24" s="71">
        <v>3244</v>
      </c>
      <c r="J24" s="81">
        <v>6342</v>
      </c>
      <c r="K24" s="81">
        <v>516</v>
      </c>
      <c r="L24" s="81">
        <v>-81</v>
      </c>
      <c r="M24" s="81">
        <v>6</v>
      </c>
    </row>
    <row r="25" spans="2:13" ht="18.75" customHeight="1">
      <c r="B25" s="20"/>
      <c r="C25" s="21" t="s">
        <v>11</v>
      </c>
      <c r="D25" s="22"/>
      <c r="E25" s="23"/>
      <c r="F25" s="51">
        <v>938</v>
      </c>
      <c r="G25" s="71">
        <v>1236</v>
      </c>
      <c r="H25" s="71">
        <v>814</v>
      </c>
      <c r="I25" s="71">
        <v>770</v>
      </c>
      <c r="J25" s="81">
        <v>1008</v>
      </c>
      <c r="K25" s="81">
        <v>1112</v>
      </c>
      <c r="L25" s="81">
        <v>398</v>
      </c>
      <c r="M25" s="81">
        <v>143</v>
      </c>
    </row>
    <row r="26" spans="2:13" ht="18.75" customHeight="1">
      <c r="B26" s="24"/>
      <c r="C26" s="1" t="s">
        <v>281</v>
      </c>
      <c r="D26" s="22"/>
      <c r="E26" s="23"/>
      <c r="F26" s="96" t="s">
        <v>126</v>
      </c>
      <c r="G26" s="71">
        <v>103</v>
      </c>
      <c r="H26" s="71">
        <v>2399</v>
      </c>
      <c r="I26" s="71">
        <v>2168</v>
      </c>
      <c r="J26" s="81">
        <v>6089</v>
      </c>
      <c r="K26" s="81">
        <v>93</v>
      </c>
      <c r="L26" s="81" t="s">
        <v>206</v>
      </c>
      <c r="M26" s="81" t="s">
        <v>206</v>
      </c>
    </row>
    <row r="27" spans="2:13" ht="18.75" customHeight="1">
      <c r="B27" s="24" t="s">
        <v>318</v>
      </c>
      <c r="C27" s="22"/>
      <c r="D27" s="22"/>
      <c r="E27" s="23"/>
      <c r="F27" s="51">
        <v>-19354</v>
      </c>
      <c r="G27" s="71">
        <v>-9596</v>
      </c>
      <c r="H27" s="71">
        <v>5481</v>
      </c>
      <c r="I27" s="71">
        <v>4209</v>
      </c>
      <c r="J27" s="81">
        <v>20675</v>
      </c>
      <c r="K27" s="81">
        <v>15087</v>
      </c>
      <c r="L27" s="81">
        <v>10208</v>
      </c>
      <c r="M27" s="81">
        <v>1887</v>
      </c>
    </row>
    <row r="28" spans="2:13" ht="18.75" customHeight="1">
      <c r="B28" s="24" t="s">
        <v>77</v>
      </c>
      <c r="C28" s="22"/>
      <c r="D28" s="22"/>
      <c r="E28" s="23"/>
      <c r="F28" s="51">
        <v>560</v>
      </c>
      <c r="G28" s="71">
        <v>635</v>
      </c>
      <c r="H28" s="71">
        <v>600</v>
      </c>
      <c r="I28" s="71">
        <v>871</v>
      </c>
      <c r="J28" s="81">
        <v>1409</v>
      </c>
      <c r="K28" s="81">
        <v>1150</v>
      </c>
      <c r="L28" s="81">
        <v>1001</v>
      </c>
      <c r="M28" s="81">
        <v>477</v>
      </c>
    </row>
    <row r="29" spans="2:13" ht="18.75" customHeight="1">
      <c r="B29" s="21" t="s">
        <v>78</v>
      </c>
      <c r="C29" s="18"/>
      <c r="D29" s="18"/>
      <c r="E29" s="19"/>
      <c r="F29" s="50">
        <v>-6541</v>
      </c>
      <c r="G29" s="71">
        <v>-2749</v>
      </c>
      <c r="H29" s="71">
        <v>2675</v>
      </c>
      <c r="I29" s="71">
        <v>4890</v>
      </c>
      <c r="J29" s="81">
        <v>6453</v>
      </c>
      <c r="K29" s="81">
        <v>4137</v>
      </c>
      <c r="L29" s="81">
        <v>2010</v>
      </c>
      <c r="M29" s="81">
        <v>-1</v>
      </c>
    </row>
    <row r="30" spans="2:13" ht="18.75" customHeight="1" thickBot="1">
      <c r="B30" s="25" t="s">
        <v>282</v>
      </c>
      <c r="C30" s="26"/>
      <c r="D30" s="26"/>
      <c r="E30" s="27"/>
      <c r="F30" s="52">
        <v>422</v>
      </c>
      <c r="G30" s="75">
        <v>221</v>
      </c>
      <c r="H30" s="75">
        <v>624</v>
      </c>
      <c r="I30" s="75">
        <v>607</v>
      </c>
      <c r="J30" s="82">
        <v>993</v>
      </c>
      <c r="K30" s="82">
        <v>989</v>
      </c>
      <c r="L30" s="82">
        <v>830</v>
      </c>
      <c r="M30" s="82">
        <v>491</v>
      </c>
    </row>
    <row r="31" spans="2:13" ht="18.75" customHeight="1">
      <c r="B31" s="61" t="s">
        <v>283</v>
      </c>
      <c r="C31" s="28"/>
      <c r="D31" s="28"/>
      <c r="E31" s="29"/>
      <c r="F31" s="53">
        <v>-13797</v>
      </c>
      <c r="G31" s="77">
        <v>-7704</v>
      </c>
      <c r="H31" s="77">
        <v>1580</v>
      </c>
      <c r="I31" s="77">
        <v>-2161</v>
      </c>
      <c r="J31" s="83">
        <v>11817</v>
      </c>
      <c r="K31" s="83">
        <v>8809</v>
      </c>
      <c r="L31" s="83">
        <v>6366</v>
      </c>
      <c r="M31" s="83">
        <v>920</v>
      </c>
    </row>
    <row r="32" ht="14.25">
      <c r="B32" s="182" t="s">
        <v>284</v>
      </c>
    </row>
  </sheetData>
  <printOptions/>
  <pageMargins left="0.3937007874015748" right="0.3937007874015748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B1:J35"/>
  <sheetViews>
    <sheetView workbookViewId="0" topLeftCell="B1">
      <pane xSplit="1" ySplit="5" topLeftCell="H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33.625" style="62" customWidth="1"/>
    <col min="3" max="10" width="12.625" style="62" customWidth="1"/>
    <col min="11" max="16384" width="9.00390625" style="62" customWidth="1"/>
  </cols>
  <sheetData>
    <row r="1" ht="14.25">
      <c r="B1" s="70" t="s">
        <v>108</v>
      </c>
    </row>
    <row r="3" ht="14.25">
      <c r="B3" s="97"/>
    </row>
    <row r="4" spans="2:10" ht="14.25">
      <c r="B4" s="62" t="s">
        <v>199</v>
      </c>
      <c r="G4" s="98"/>
      <c r="H4" s="98"/>
      <c r="I4" s="98"/>
      <c r="J4" s="98" t="s">
        <v>109</v>
      </c>
    </row>
    <row r="5" spans="2:10" ht="16.5" customHeight="1">
      <c r="B5" s="99"/>
      <c r="C5" s="34" t="s">
        <v>101</v>
      </c>
      <c r="D5" s="31" t="s">
        <v>102</v>
      </c>
      <c r="E5" s="32" t="s">
        <v>103</v>
      </c>
      <c r="F5" s="34" t="s">
        <v>104</v>
      </c>
      <c r="G5" s="34" t="s">
        <v>186</v>
      </c>
      <c r="H5" s="34" t="s">
        <v>267</v>
      </c>
      <c r="I5" s="34" t="s">
        <v>304</v>
      </c>
      <c r="J5" s="34" t="s">
        <v>312</v>
      </c>
    </row>
    <row r="6" spans="2:10" ht="16.5" customHeight="1">
      <c r="B6" s="100" t="s">
        <v>58</v>
      </c>
      <c r="C6" s="101">
        <v>10469</v>
      </c>
      <c r="D6" s="63">
        <v>6459</v>
      </c>
      <c r="E6" s="63">
        <v>4448</v>
      </c>
      <c r="F6" s="63">
        <v>2791</v>
      </c>
      <c r="G6" s="63">
        <v>1533</v>
      </c>
      <c r="H6" s="63">
        <v>1159</v>
      </c>
      <c r="I6" s="63">
        <v>1177</v>
      </c>
      <c r="J6" s="63">
        <v>1493</v>
      </c>
    </row>
    <row r="7" spans="2:10" ht="16.5" customHeight="1">
      <c r="B7" s="100" t="s">
        <v>59</v>
      </c>
      <c r="C7" s="63">
        <v>48021</v>
      </c>
      <c r="D7" s="63">
        <v>22393</v>
      </c>
      <c r="E7" s="63">
        <v>20249</v>
      </c>
      <c r="F7" s="63">
        <v>14072</v>
      </c>
      <c r="G7" s="63">
        <v>7497</v>
      </c>
      <c r="H7" s="63">
        <v>6479</v>
      </c>
      <c r="I7" s="63">
        <v>5560</v>
      </c>
      <c r="J7" s="63">
        <v>7208</v>
      </c>
    </row>
    <row r="8" spans="2:10" ht="16.5" customHeight="1">
      <c r="B8" s="100" t="s">
        <v>60</v>
      </c>
      <c r="C8" s="63">
        <v>49025</v>
      </c>
      <c r="D8" s="63">
        <v>38934</v>
      </c>
      <c r="E8" s="63">
        <v>28986</v>
      </c>
      <c r="F8" s="63">
        <v>13216</v>
      </c>
      <c r="G8" s="63">
        <v>9243</v>
      </c>
      <c r="H8" s="63">
        <v>5620</v>
      </c>
      <c r="I8" s="63">
        <v>3846</v>
      </c>
      <c r="J8" s="63">
        <v>3480</v>
      </c>
    </row>
    <row r="9" spans="2:10" ht="16.5" customHeight="1">
      <c r="B9" s="100" t="s">
        <v>63</v>
      </c>
      <c r="C9" s="63">
        <v>107516</v>
      </c>
      <c r="D9" s="63">
        <v>67788</v>
      </c>
      <c r="E9" s="63">
        <v>53684</v>
      </c>
      <c r="F9" s="63">
        <v>30080</v>
      </c>
      <c r="G9" s="63">
        <v>18274</v>
      </c>
      <c r="H9" s="63">
        <v>13258</v>
      </c>
      <c r="I9" s="63">
        <v>10585</v>
      </c>
      <c r="J9" s="63">
        <v>12182</v>
      </c>
    </row>
    <row r="10" spans="2:10" ht="16.5" customHeight="1">
      <c r="B10" s="100" t="s">
        <v>62</v>
      </c>
      <c r="C10" s="63">
        <v>926475</v>
      </c>
      <c r="D10" s="63">
        <v>901702</v>
      </c>
      <c r="E10" s="63">
        <v>887804</v>
      </c>
      <c r="F10" s="63">
        <v>872776</v>
      </c>
      <c r="G10" s="63">
        <v>862794</v>
      </c>
      <c r="H10" s="63">
        <v>892681</v>
      </c>
      <c r="I10" s="63">
        <v>909029</v>
      </c>
      <c r="J10" s="63">
        <v>933744</v>
      </c>
    </row>
    <row r="11" spans="2:10" ht="16.5" customHeight="1">
      <c r="B11" s="102" t="s">
        <v>61</v>
      </c>
      <c r="C11" s="63">
        <v>1033992</v>
      </c>
      <c r="D11" s="63">
        <v>969490</v>
      </c>
      <c r="E11" s="63">
        <v>947192</v>
      </c>
      <c r="F11" s="63">
        <v>902857</v>
      </c>
      <c r="G11" s="63">
        <v>881069</v>
      </c>
      <c r="H11" s="63">
        <v>905940</v>
      </c>
      <c r="I11" s="63">
        <v>919614</v>
      </c>
      <c r="J11" s="63">
        <v>945927</v>
      </c>
    </row>
    <row r="12" spans="2:10" ht="16.5" customHeight="1">
      <c r="B12" s="162" t="s">
        <v>210</v>
      </c>
      <c r="C12" s="103">
        <v>0.104</v>
      </c>
      <c r="D12" s="103">
        <v>0.0699</v>
      </c>
      <c r="E12" s="103">
        <v>0.0567</v>
      </c>
      <c r="F12" s="103">
        <v>0.0333</v>
      </c>
      <c r="G12" s="103">
        <v>0.0207</v>
      </c>
      <c r="H12" s="103">
        <v>0.0146</v>
      </c>
      <c r="I12" s="103">
        <v>0.0115</v>
      </c>
      <c r="J12" s="103">
        <v>0.0128</v>
      </c>
    </row>
    <row r="13" ht="14.25">
      <c r="B13" s="183" t="s">
        <v>301</v>
      </c>
    </row>
    <row r="14" ht="14.25">
      <c r="B14" s="183" t="s">
        <v>271</v>
      </c>
    </row>
    <row r="16" spans="2:8" ht="14.25">
      <c r="B16" s="62" t="s">
        <v>200</v>
      </c>
      <c r="F16" s="98" t="s">
        <v>109</v>
      </c>
      <c r="G16" s="98"/>
      <c r="H16" s="98"/>
    </row>
    <row r="17" spans="2:8" ht="16.5" customHeight="1">
      <c r="B17" s="99"/>
      <c r="C17" s="34" t="s">
        <v>101</v>
      </c>
      <c r="D17" s="31" t="s">
        <v>102</v>
      </c>
      <c r="E17" s="32" t="s">
        <v>103</v>
      </c>
      <c r="F17" s="34" t="s">
        <v>104</v>
      </c>
      <c r="G17" s="172"/>
      <c r="H17" s="172"/>
    </row>
    <row r="18" spans="2:8" ht="16.5" customHeight="1">
      <c r="B18" s="100" t="s">
        <v>58</v>
      </c>
      <c r="C18" s="63">
        <v>4190</v>
      </c>
      <c r="D18" s="63">
        <v>2264</v>
      </c>
      <c r="E18" s="63">
        <v>1404</v>
      </c>
      <c r="F18" s="63">
        <v>1034</v>
      </c>
      <c r="G18" s="173"/>
      <c r="H18" s="173"/>
    </row>
    <row r="19" spans="2:8" ht="16.5" customHeight="1">
      <c r="B19" s="100" t="s">
        <v>59</v>
      </c>
      <c r="C19" s="63">
        <v>19335</v>
      </c>
      <c r="D19" s="63">
        <v>10313</v>
      </c>
      <c r="E19" s="63">
        <v>5413</v>
      </c>
      <c r="F19" s="63">
        <v>7299</v>
      </c>
      <c r="G19" s="173"/>
      <c r="H19" s="173"/>
    </row>
    <row r="20" spans="2:8" ht="16.5" customHeight="1">
      <c r="B20" s="100" t="s">
        <v>60</v>
      </c>
      <c r="C20" s="63">
        <v>19168</v>
      </c>
      <c r="D20" s="63">
        <v>13574</v>
      </c>
      <c r="E20" s="63">
        <v>7373</v>
      </c>
      <c r="F20" s="63">
        <v>4583</v>
      </c>
      <c r="G20" s="173"/>
      <c r="H20" s="173"/>
    </row>
    <row r="21" spans="2:8" ht="16.5" customHeight="1">
      <c r="B21" s="100" t="s">
        <v>63</v>
      </c>
      <c r="C21" s="63">
        <v>42694</v>
      </c>
      <c r="D21" s="63">
        <v>26152</v>
      </c>
      <c r="E21" s="63">
        <v>14190</v>
      </c>
      <c r="F21" s="63">
        <v>12917</v>
      </c>
      <c r="G21" s="173"/>
      <c r="H21" s="173"/>
    </row>
    <row r="22" spans="2:8" ht="16.5" customHeight="1">
      <c r="B22" s="100" t="s">
        <v>62</v>
      </c>
      <c r="C22" s="63">
        <v>481319</v>
      </c>
      <c r="D22" s="63">
        <v>463359</v>
      </c>
      <c r="E22" s="63">
        <v>468874</v>
      </c>
      <c r="F22" s="63">
        <v>473619</v>
      </c>
      <c r="G22" s="173"/>
      <c r="H22" s="173"/>
    </row>
    <row r="23" spans="2:8" ht="16.5" customHeight="1">
      <c r="B23" s="102" t="s">
        <v>61</v>
      </c>
      <c r="C23" s="63">
        <v>524014</v>
      </c>
      <c r="D23" s="63">
        <v>489512</v>
      </c>
      <c r="E23" s="63">
        <v>483065</v>
      </c>
      <c r="F23" s="63">
        <v>486536</v>
      </c>
      <c r="G23" s="173"/>
      <c r="H23" s="173"/>
    </row>
    <row r="24" spans="2:8" ht="16.5" customHeight="1">
      <c r="B24" s="162" t="s">
        <v>210</v>
      </c>
      <c r="C24" s="103">
        <v>0.0814</v>
      </c>
      <c r="D24" s="103">
        <v>0.0534</v>
      </c>
      <c r="E24" s="103">
        <v>0.0293</v>
      </c>
      <c r="F24" s="103">
        <v>0.0265</v>
      </c>
      <c r="G24" s="174"/>
      <c r="H24" s="174"/>
    </row>
    <row r="25" spans="7:8" ht="14.25">
      <c r="G25" s="175"/>
      <c r="H25" s="175"/>
    </row>
    <row r="26" spans="7:8" ht="14.25">
      <c r="G26" s="175"/>
      <c r="H26" s="175"/>
    </row>
    <row r="27" spans="2:8" ht="14.25">
      <c r="B27" s="62" t="s">
        <v>201</v>
      </c>
      <c r="F27" s="98" t="s">
        <v>109</v>
      </c>
      <c r="G27" s="176"/>
      <c r="H27" s="176"/>
    </row>
    <row r="28" spans="2:8" ht="15" customHeight="1">
      <c r="B28" s="99"/>
      <c r="C28" s="34" t="s">
        <v>101</v>
      </c>
      <c r="D28" s="31" t="s">
        <v>102</v>
      </c>
      <c r="E28" s="32" t="s">
        <v>103</v>
      </c>
      <c r="F28" s="34" t="s">
        <v>104</v>
      </c>
      <c r="G28" s="172"/>
      <c r="H28" s="172"/>
    </row>
    <row r="29" spans="2:8" ht="16.5" customHeight="1">
      <c r="B29" s="100" t="s">
        <v>58</v>
      </c>
      <c r="C29" s="63">
        <v>6278</v>
      </c>
      <c r="D29" s="63">
        <v>4195</v>
      </c>
      <c r="E29" s="63">
        <v>3044</v>
      </c>
      <c r="F29" s="63">
        <v>1757</v>
      </c>
      <c r="G29" s="173"/>
      <c r="H29" s="173"/>
    </row>
    <row r="30" spans="2:8" ht="16.5" customHeight="1">
      <c r="B30" s="100" t="s">
        <v>59</v>
      </c>
      <c r="C30" s="63">
        <v>28685</v>
      </c>
      <c r="D30" s="63">
        <v>12080</v>
      </c>
      <c r="E30" s="63">
        <v>14836</v>
      </c>
      <c r="F30" s="63">
        <v>6773</v>
      </c>
      <c r="G30" s="173"/>
      <c r="H30" s="173"/>
    </row>
    <row r="31" spans="2:8" ht="16.5" customHeight="1">
      <c r="B31" s="100" t="s">
        <v>60</v>
      </c>
      <c r="C31" s="63">
        <v>29857</v>
      </c>
      <c r="D31" s="63">
        <v>25359</v>
      </c>
      <c r="E31" s="63">
        <v>21612</v>
      </c>
      <c r="F31" s="63">
        <v>8632</v>
      </c>
      <c r="G31" s="173"/>
      <c r="H31" s="173"/>
    </row>
    <row r="32" spans="2:8" ht="16.5" customHeight="1">
      <c r="B32" s="100" t="s">
        <v>63</v>
      </c>
      <c r="C32" s="63">
        <v>64821</v>
      </c>
      <c r="D32" s="63">
        <v>41635</v>
      </c>
      <c r="E32" s="63">
        <v>39493</v>
      </c>
      <c r="F32" s="63">
        <v>17162</v>
      </c>
      <c r="G32" s="173"/>
      <c r="H32" s="173"/>
    </row>
    <row r="33" spans="2:8" ht="16.5" customHeight="1">
      <c r="B33" s="100" t="s">
        <v>62</v>
      </c>
      <c r="C33" s="63">
        <v>445156</v>
      </c>
      <c r="D33" s="63">
        <v>438343</v>
      </c>
      <c r="E33" s="63">
        <v>418930</v>
      </c>
      <c r="F33" s="63">
        <v>399157</v>
      </c>
      <c r="G33" s="173"/>
      <c r="H33" s="173"/>
    </row>
    <row r="34" spans="2:8" ht="16.5" customHeight="1">
      <c r="B34" s="102" t="s">
        <v>61</v>
      </c>
      <c r="C34" s="63">
        <v>509978</v>
      </c>
      <c r="D34" s="63">
        <v>479978</v>
      </c>
      <c r="E34" s="63">
        <v>464127</v>
      </c>
      <c r="F34" s="63">
        <v>416320</v>
      </c>
      <c r="G34" s="173"/>
      <c r="H34" s="173"/>
    </row>
    <row r="35" spans="2:8" ht="16.5" customHeight="1">
      <c r="B35" s="162" t="s">
        <v>210</v>
      </c>
      <c r="C35" s="103">
        <v>0.1271</v>
      </c>
      <c r="D35" s="103">
        <v>0.0867</v>
      </c>
      <c r="E35" s="103">
        <v>0.085</v>
      </c>
      <c r="F35" s="103">
        <v>0.0412</v>
      </c>
      <c r="G35" s="174"/>
      <c r="H35" s="174"/>
    </row>
  </sheetData>
  <printOptions/>
  <pageMargins left="0.3937007874015748" right="0.3937007874015748" top="0.5" bottom="0.52" header="0.45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B1:K41"/>
  <sheetViews>
    <sheetView workbookViewId="0" topLeftCell="B1">
      <pane xSplit="2" ySplit="5" topLeftCell="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3.00390625" style="62" customWidth="1"/>
    <col min="3" max="3" width="12.625" style="62" customWidth="1"/>
    <col min="4" max="11" width="13.625" style="62" customWidth="1"/>
    <col min="12" max="16384" width="9.00390625" style="62" customWidth="1"/>
  </cols>
  <sheetData>
    <row r="1" ht="14.25">
      <c r="B1" s="70" t="s">
        <v>83</v>
      </c>
    </row>
    <row r="3" spans="4:7" ht="14.25">
      <c r="D3" s="104"/>
      <c r="E3" s="104"/>
      <c r="F3" s="104"/>
      <c r="G3" s="104"/>
    </row>
    <row r="4" spans="2:11" ht="14.25">
      <c r="B4" s="62" t="s">
        <v>189</v>
      </c>
      <c r="H4" s="98"/>
      <c r="I4" s="98"/>
      <c r="J4" s="98"/>
      <c r="K4" s="98" t="s">
        <v>109</v>
      </c>
    </row>
    <row r="5" spans="2:11" ht="14.25">
      <c r="B5" s="108"/>
      <c r="C5" s="109"/>
      <c r="D5" s="118" t="s">
        <v>121</v>
      </c>
      <c r="E5" s="163" t="s">
        <v>122</v>
      </c>
      <c r="F5" s="164" t="s">
        <v>123</v>
      </c>
      <c r="G5" s="118" t="s">
        <v>124</v>
      </c>
      <c r="H5" s="118" t="s">
        <v>187</v>
      </c>
      <c r="I5" s="118" t="s">
        <v>266</v>
      </c>
      <c r="J5" s="118" t="s">
        <v>305</v>
      </c>
      <c r="K5" s="118" t="s">
        <v>314</v>
      </c>
    </row>
    <row r="6" spans="2:11" ht="14.25">
      <c r="B6" s="100" t="s">
        <v>84</v>
      </c>
      <c r="C6" s="99"/>
      <c r="D6" s="105">
        <v>1761</v>
      </c>
      <c r="E6" s="106">
        <v>-6092</v>
      </c>
      <c r="F6" s="106">
        <v>11439</v>
      </c>
      <c r="G6" s="106">
        <v>13483</v>
      </c>
      <c r="H6" s="106">
        <v>29808</v>
      </c>
      <c r="I6" s="106">
        <v>32213</v>
      </c>
      <c r="J6" s="106">
        <v>13779</v>
      </c>
      <c r="K6" s="106">
        <v>8606</v>
      </c>
    </row>
    <row r="7" spans="2:11" ht="14.25">
      <c r="B7" s="110" t="s">
        <v>85</v>
      </c>
      <c r="C7" s="99"/>
      <c r="D7" s="106">
        <v>921</v>
      </c>
      <c r="E7" s="106">
        <v>2747</v>
      </c>
      <c r="F7" s="106">
        <v>-542</v>
      </c>
      <c r="G7" s="106">
        <v>311</v>
      </c>
      <c r="H7" s="106">
        <v>-2101</v>
      </c>
      <c r="I7" s="106">
        <v>-703</v>
      </c>
      <c r="J7" s="106">
        <v>-88</v>
      </c>
      <c r="K7" s="106">
        <v>-104</v>
      </c>
    </row>
    <row r="8" spans="2:11" ht="14.25">
      <c r="B8" s="111"/>
      <c r="C8" s="100" t="s">
        <v>86</v>
      </c>
      <c r="D8" s="106">
        <v>641</v>
      </c>
      <c r="E8" s="106">
        <v>2267</v>
      </c>
      <c r="F8" s="106">
        <v>-690</v>
      </c>
      <c r="G8" s="106">
        <v>127</v>
      </c>
      <c r="H8" s="106">
        <v>-1883</v>
      </c>
      <c r="I8" s="106">
        <v>-658</v>
      </c>
      <c r="J8" s="106">
        <v>-230</v>
      </c>
      <c r="K8" s="106">
        <v>-96</v>
      </c>
    </row>
    <row r="9" spans="2:11" ht="14.25">
      <c r="B9" s="111"/>
      <c r="C9" s="100" t="s">
        <v>87</v>
      </c>
      <c r="D9" s="106">
        <v>139</v>
      </c>
      <c r="E9" s="106">
        <v>259</v>
      </c>
      <c r="F9" s="106">
        <v>65</v>
      </c>
      <c r="G9" s="106">
        <v>56</v>
      </c>
      <c r="H9" s="106">
        <v>-11</v>
      </c>
      <c r="I9" s="106">
        <v>-0.38</v>
      </c>
      <c r="J9" s="106">
        <v>37</v>
      </c>
      <c r="K9" s="106">
        <v>11</v>
      </c>
    </row>
    <row r="10" spans="2:11" ht="14.25">
      <c r="B10" s="112"/>
      <c r="C10" s="100" t="s">
        <v>40</v>
      </c>
      <c r="D10" s="106">
        <v>141</v>
      </c>
      <c r="E10" s="106">
        <v>220</v>
      </c>
      <c r="F10" s="106">
        <v>82</v>
      </c>
      <c r="G10" s="106">
        <v>127</v>
      </c>
      <c r="H10" s="106">
        <v>-205</v>
      </c>
      <c r="I10" s="106">
        <v>-45</v>
      </c>
      <c r="J10" s="106">
        <v>104</v>
      </c>
      <c r="K10" s="106">
        <v>-18</v>
      </c>
    </row>
    <row r="11" spans="2:11" ht="14.25">
      <c r="B11" s="110" t="s">
        <v>88</v>
      </c>
      <c r="C11" s="99"/>
      <c r="D11" s="106">
        <v>-190</v>
      </c>
      <c r="E11" s="106">
        <v>694</v>
      </c>
      <c r="F11" s="106">
        <v>1561</v>
      </c>
      <c r="G11" s="106">
        <v>53</v>
      </c>
      <c r="H11" s="106">
        <v>1825</v>
      </c>
      <c r="I11" s="106">
        <v>2333</v>
      </c>
      <c r="J11" s="106">
        <v>-3642</v>
      </c>
      <c r="K11" s="106">
        <v>-8500</v>
      </c>
    </row>
    <row r="12" spans="2:11" ht="14.25">
      <c r="B12" s="179"/>
      <c r="C12" s="99" t="s">
        <v>89</v>
      </c>
      <c r="D12" s="180" t="s">
        <v>191</v>
      </c>
      <c r="E12" s="180" t="s">
        <v>190</v>
      </c>
      <c r="F12" s="180" t="s">
        <v>190</v>
      </c>
      <c r="G12" s="180" t="s">
        <v>190</v>
      </c>
      <c r="H12" s="106">
        <v>915</v>
      </c>
      <c r="I12" s="106">
        <v>1166</v>
      </c>
      <c r="J12" s="106">
        <v>951</v>
      </c>
      <c r="K12" s="106">
        <v>270</v>
      </c>
    </row>
    <row r="13" spans="2:11" ht="14.25">
      <c r="B13" s="179"/>
      <c r="C13" s="99" t="s">
        <v>90</v>
      </c>
      <c r="D13" s="180" t="s">
        <v>190</v>
      </c>
      <c r="E13" s="180" t="s">
        <v>190</v>
      </c>
      <c r="F13" s="180" t="s">
        <v>190</v>
      </c>
      <c r="G13" s="180" t="s">
        <v>190</v>
      </c>
      <c r="H13" s="106">
        <v>-909</v>
      </c>
      <c r="I13" s="106">
        <v>-481</v>
      </c>
      <c r="J13" s="106">
        <v>-208</v>
      </c>
      <c r="K13" s="106">
        <v>-1027</v>
      </c>
    </row>
    <row r="14" spans="2:11" ht="14.25">
      <c r="B14" s="178"/>
      <c r="C14" s="99" t="s">
        <v>88</v>
      </c>
      <c r="D14" s="180" t="s">
        <v>190</v>
      </c>
      <c r="E14" s="180" t="s">
        <v>190</v>
      </c>
      <c r="F14" s="180" t="s">
        <v>190</v>
      </c>
      <c r="G14" s="180" t="s">
        <v>190</v>
      </c>
      <c r="H14" s="106">
        <v>1819</v>
      </c>
      <c r="I14" s="106">
        <v>1647</v>
      </c>
      <c r="J14" s="106">
        <v>-4385</v>
      </c>
      <c r="K14" s="106">
        <v>-7742</v>
      </c>
    </row>
    <row r="15" spans="2:11" ht="14.25">
      <c r="B15" s="100" t="s">
        <v>61</v>
      </c>
      <c r="C15" s="99"/>
      <c r="D15" s="106">
        <v>2493</v>
      </c>
      <c r="E15" s="106">
        <v>-2650</v>
      </c>
      <c r="F15" s="106">
        <v>12458</v>
      </c>
      <c r="G15" s="106">
        <v>13849</v>
      </c>
      <c r="H15" s="106">
        <v>29532</v>
      </c>
      <c r="I15" s="106">
        <v>33842</v>
      </c>
      <c r="J15" s="106">
        <v>10048</v>
      </c>
      <c r="K15" s="106">
        <v>2</v>
      </c>
    </row>
    <row r="16" ht="14.25">
      <c r="B16" s="184" t="s">
        <v>302</v>
      </c>
    </row>
    <row r="18" spans="2:7" ht="14.25">
      <c r="B18" s="62" t="s">
        <v>111</v>
      </c>
      <c r="G18" s="98" t="s">
        <v>109</v>
      </c>
    </row>
    <row r="19" spans="2:7" ht="14.25">
      <c r="B19" s="108"/>
      <c r="C19" s="109"/>
      <c r="D19" s="118" t="s">
        <v>121</v>
      </c>
      <c r="E19" s="163" t="s">
        <v>122</v>
      </c>
      <c r="F19" s="164" t="s">
        <v>123</v>
      </c>
      <c r="G19" s="118" t="s">
        <v>124</v>
      </c>
    </row>
    <row r="20" spans="2:7" ht="14.25">
      <c r="B20" s="100" t="s">
        <v>84</v>
      </c>
      <c r="C20" s="99"/>
      <c r="D20" s="105">
        <v>714</v>
      </c>
      <c r="E20" s="106">
        <v>-4272</v>
      </c>
      <c r="F20" s="106">
        <v>7853</v>
      </c>
      <c r="G20" s="106">
        <v>8940</v>
      </c>
    </row>
    <row r="21" spans="2:7" ht="14.25">
      <c r="B21" s="110" t="s">
        <v>85</v>
      </c>
      <c r="C21" s="99"/>
      <c r="D21" s="106">
        <v>797</v>
      </c>
      <c r="E21" s="106">
        <v>1218</v>
      </c>
      <c r="F21" s="106">
        <v>33</v>
      </c>
      <c r="G21" s="106">
        <v>540</v>
      </c>
    </row>
    <row r="22" spans="2:7" ht="14.25">
      <c r="B22" s="111"/>
      <c r="C22" s="100" t="s">
        <v>86</v>
      </c>
      <c r="D22" s="106">
        <v>584</v>
      </c>
      <c r="E22" s="106">
        <v>1019</v>
      </c>
      <c r="F22" s="106">
        <v>-22</v>
      </c>
      <c r="G22" s="106">
        <v>421</v>
      </c>
    </row>
    <row r="23" spans="2:7" ht="14.25">
      <c r="B23" s="111"/>
      <c r="C23" s="100" t="s">
        <v>87</v>
      </c>
      <c r="D23" s="106">
        <v>102</v>
      </c>
      <c r="E23" s="106">
        <v>81</v>
      </c>
      <c r="F23" s="106">
        <v>15</v>
      </c>
      <c r="G23" s="106">
        <v>15</v>
      </c>
    </row>
    <row r="24" spans="2:7" ht="14.25">
      <c r="B24" s="112"/>
      <c r="C24" s="100" t="s">
        <v>40</v>
      </c>
      <c r="D24" s="106">
        <v>109</v>
      </c>
      <c r="E24" s="106">
        <v>117</v>
      </c>
      <c r="F24" s="106">
        <v>41</v>
      </c>
      <c r="G24" s="106">
        <v>103</v>
      </c>
    </row>
    <row r="25" spans="2:7" ht="14.25">
      <c r="B25" s="110" t="s">
        <v>88</v>
      </c>
      <c r="C25" s="99"/>
      <c r="D25" s="106">
        <v>-123</v>
      </c>
      <c r="E25" s="106">
        <v>627</v>
      </c>
      <c r="F25" s="106">
        <v>1587</v>
      </c>
      <c r="G25" s="106">
        <v>377</v>
      </c>
    </row>
    <row r="26" spans="2:7" ht="14.25">
      <c r="B26" s="111"/>
      <c r="C26" s="100" t="s">
        <v>89</v>
      </c>
      <c r="D26" s="106">
        <v>259</v>
      </c>
      <c r="E26" s="106">
        <v>146</v>
      </c>
      <c r="F26" s="106">
        <v>145</v>
      </c>
      <c r="G26" s="106">
        <v>154</v>
      </c>
    </row>
    <row r="27" spans="2:7" ht="14.25">
      <c r="B27" s="111"/>
      <c r="C27" s="100" t="s">
        <v>90</v>
      </c>
      <c r="D27" s="106">
        <v>8</v>
      </c>
      <c r="E27" s="106">
        <v>1470</v>
      </c>
      <c r="F27" s="106">
        <v>1072</v>
      </c>
      <c r="G27" s="106">
        <v>34</v>
      </c>
    </row>
    <row r="28" spans="2:7" ht="14.25">
      <c r="B28" s="112"/>
      <c r="C28" s="100" t="s">
        <v>88</v>
      </c>
      <c r="D28" s="106">
        <v>-391</v>
      </c>
      <c r="E28" s="106">
        <v>-989</v>
      </c>
      <c r="F28" s="106">
        <v>369</v>
      </c>
      <c r="G28" s="106">
        <v>189</v>
      </c>
    </row>
    <row r="29" spans="2:7" ht="14.25">
      <c r="B29" s="100" t="s">
        <v>61</v>
      </c>
      <c r="C29" s="99"/>
      <c r="D29" s="107">
        <v>1388</v>
      </c>
      <c r="E29" s="107">
        <v>-2426</v>
      </c>
      <c r="F29" s="107">
        <v>9475</v>
      </c>
      <c r="G29" s="107">
        <v>9859</v>
      </c>
    </row>
    <row r="30" spans="5:7" ht="14.25">
      <c r="E30" s="104"/>
      <c r="F30" s="104"/>
      <c r="G30" s="104"/>
    </row>
    <row r="31" spans="4:7" ht="14.25">
      <c r="D31" s="104"/>
      <c r="E31" s="104"/>
      <c r="F31" s="104"/>
      <c r="G31" s="104"/>
    </row>
    <row r="32" spans="2:7" ht="14.25">
      <c r="B32" s="62" t="s">
        <v>112</v>
      </c>
      <c r="G32" s="98" t="s">
        <v>109</v>
      </c>
    </row>
    <row r="33" spans="2:7" ht="14.25">
      <c r="B33" s="108"/>
      <c r="C33" s="109"/>
      <c r="D33" s="118" t="s">
        <v>121</v>
      </c>
      <c r="E33" s="163" t="s">
        <v>122</v>
      </c>
      <c r="F33" s="164" t="s">
        <v>123</v>
      </c>
      <c r="G33" s="118" t="s">
        <v>124</v>
      </c>
    </row>
    <row r="34" spans="2:7" ht="14.25">
      <c r="B34" s="100" t="s">
        <v>84</v>
      </c>
      <c r="C34" s="99"/>
      <c r="D34" s="106">
        <v>1047</v>
      </c>
      <c r="E34" s="106">
        <v>-1820</v>
      </c>
      <c r="F34" s="106">
        <v>3586</v>
      </c>
      <c r="G34" s="106">
        <v>4543</v>
      </c>
    </row>
    <row r="35" spans="2:7" ht="14.25">
      <c r="B35" s="110" t="s">
        <v>85</v>
      </c>
      <c r="C35" s="99"/>
      <c r="D35" s="106">
        <v>124</v>
      </c>
      <c r="E35" s="106">
        <v>1528</v>
      </c>
      <c r="F35" s="106">
        <v>-576</v>
      </c>
      <c r="G35" s="106">
        <v>-228</v>
      </c>
    </row>
    <row r="36" spans="2:7" ht="14.25">
      <c r="B36" s="111"/>
      <c r="C36" s="100" t="s">
        <v>86</v>
      </c>
      <c r="D36" s="106">
        <v>56</v>
      </c>
      <c r="E36" s="106">
        <v>1247</v>
      </c>
      <c r="F36" s="106">
        <v>-667</v>
      </c>
      <c r="G36" s="106">
        <v>-294</v>
      </c>
    </row>
    <row r="37" spans="2:7" ht="14.25">
      <c r="B37" s="111"/>
      <c r="C37" s="100" t="s">
        <v>87</v>
      </c>
      <c r="D37" s="106">
        <v>36</v>
      </c>
      <c r="E37" s="106">
        <v>177</v>
      </c>
      <c r="F37" s="106">
        <v>49</v>
      </c>
      <c r="G37" s="106">
        <v>41</v>
      </c>
    </row>
    <row r="38" spans="2:7" ht="14.25">
      <c r="B38" s="112"/>
      <c r="C38" s="100" t="s">
        <v>40</v>
      </c>
      <c r="D38" s="106">
        <v>31</v>
      </c>
      <c r="E38" s="106">
        <v>103</v>
      </c>
      <c r="F38" s="106">
        <v>41</v>
      </c>
      <c r="G38" s="106">
        <v>23</v>
      </c>
    </row>
    <row r="39" spans="2:7" ht="14.25">
      <c r="B39" s="100" t="s">
        <v>88</v>
      </c>
      <c r="C39" s="99"/>
      <c r="D39" s="106">
        <v>-67</v>
      </c>
      <c r="E39" s="106">
        <v>67</v>
      </c>
      <c r="F39" s="106">
        <v>-26</v>
      </c>
      <c r="G39" s="106">
        <v>-324</v>
      </c>
    </row>
    <row r="40" spans="2:7" ht="14.25">
      <c r="B40" s="100" t="s">
        <v>61</v>
      </c>
      <c r="C40" s="99"/>
      <c r="D40" s="106">
        <v>1104</v>
      </c>
      <c r="E40" s="106">
        <v>-224</v>
      </c>
      <c r="F40" s="106">
        <v>2983</v>
      </c>
      <c r="G40" s="106">
        <v>3989</v>
      </c>
    </row>
    <row r="41" spans="4:7" ht="14.25">
      <c r="D41" s="104"/>
      <c r="E41" s="104"/>
      <c r="F41" s="104"/>
      <c r="G41" s="104"/>
    </row>
  </sheetData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1:L45"/>
  <sheetViews>
    <sheetView workbookViewId="0" topLeftCell="B1">
      <pane xSplit="2" ySplit="5" topLeftCell="I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J17" sqref="J17"/>
    </sheetView>
  </sheetViews>
  <sheetFormatPr defaultColWidth="9.00390625" defaultRowHeight="13.5"/>
  <cols>
    <col min="1" max="1" width="9.00390625" style="62" customWidth="1"/>
    <col min="2" max="2" width="1.875" style="62" customWidth="1"/>
    <col min="3" max="3" width="36.125" style="62" customWidth="1"/>
    <col min="4" max="7" width="11.625" style="62" customWidth="1"/>
    <col min="8" max="8" width="11.625" style="62" hidden="1" customWidth="1"/>
    <col min="9" max="12" width="11.625" style="62" customWidth="1"/>
    <col min="13" max="16384" width="9.00390625" style="62" customWidth="1"/>
  </cols>
  <sheetData>
    <row r="1" ht="14.25">
      <c r="B1" s="70" t="s">
        <v>120</v>
      </c>
    </row>
    <row r="2" ht="14.25">
      <c r="B2" s="70"/>
    </row>
    <row r="3" ht="14.25">
      <c r="B3" s="70"/>
    </row>
    <row r="4" spans="2:12" ht="14.25">
      <c r="B4" s="62" t="s">
        <v>189</v>
      </c>
      <c r="H4" s="115" t="s">
        <v>70</v>
      </c>
      <c r="I4" s="115"/>
      <c r="J4" s="115"/>
      <c r="K4" s="115"/>
      <c r="L4" s="115" t="s">
        <v>70</v>
      </c>
    </row>
    <row r="5" spans="2:12" ht="14.25">
      <c r="B5" s="108"/>
      <c r="C5" s="109"/>
      <c r="D5" s="118" t="s">
        <v>121</v>
      </c>
      <c r="E5" s="119" t="s">
        <v>122</v>
      </c>
      <c r="F5" s="120" t="s">
        <v>123</v>
      </c>
      <c r="G5" s="118" t="s">
        <v>124</v>
      </c>
      <c r="H5" s="118" t="s">
        <v>125</v>
      </c>
      <c r="I5" s="118" t="s">
        <v>187</v>
      </c>
      <c r="J5" s="118" t="s">
        <v>266</v>
      </c>
      <c r="K5" s="118" t="s">
        <v>305</v>
      </c>
      <c r="L5" s="118" t="s">
        <v>314</v>
      </c>
    </row>
    <row r="6" spans="2:12" ht="14.25" customHeight="1">
      <c r="B6" s="114" t="s">
        <v>64</v>
      </c>
      <c r="C6" s="99"/>
      <c r="D6" s="223"/>
      <c r="E6" s="224"/>
      <c r="F6" s="224"/>
      <c r="G6" s="225"/>
      <c r="H6" s="103"/>
      <c r="I6" s="103">
        <v>0.122</v>
      </c>
      <c r="J6" s="103">
        <v>0.1254</v>
      </c>
      <c r="K6" s="103">
        <v>0.1119</v>
      </c>
      <c r="L6" s="103">
        <v>0.1055</v>
      </c>
    </row>
    <row r="7" spans="2:12" ht="14.25" customHeight="1">
      <c r="B7" s="112"/>
      <c r="C7" s="99" t="s">
        <v>118</v>
      </c>
      <c r="D7" s="226"/>
      <c r="E7" s="227"/>
      <c r="F7" s="227"/>
      <c r="G7" s="228"/>
      <c r="H7" s="103"/>
      <c r="I7" s="103">
        <v>0.068</v>
      </c>
      <c r="J7" s="103">
        <v>0.0757</v>
      </c>
      <c r="K7" s="103">
        <v>0.076</v>
      </c>
      <c r="L7" s="103">
        <v>0.0763</v>
      </c>
    </row>
    <row r="8" spans="2:12" ht="14.25" customHeight="1">
      <c r="B8" s="99" t="s">
        <v>113</v>
      </c>
      <c r="C8" s="99"/>
      <c r="D8" s="226"/>
      <c r="E8" s="227"/>
      <c r="F8" s="227"/>
      <c r="G8" s="228"/>
      <c r="H8" s="63"/>
      <c r="I8" s="63">
        <v>75016</v>
      </c>
      <c r="J8" s="63">
        <v>80548</v>
      </c>
      <c r="K8" s="63">
        <v>82937</v>
      </c>
      <c r="L8" s="63">
        <v>83804</v>
      </c>
    </row>
    <row r="9" spans="2:12" ht="14.25" customHeight="1">
      <c r="B9" s="116" t="s">
        <v>119</v>
      </c>
      <c r="C9" s="99"/>
      <c r="D9" s="226"/>
      <c r="E9" s="227"/>
      <c r="F9" s="227"/>
      <c r="G9" s="228"/>
      <c r="H9" s="63"/>
      <c r="I9" s="63">
        <v>62937</v>
      </c>
      <c r="J9" s="63">
        <v>57179</v>
      </c>
      <c r="K9" s="63">
        <v>44418</v>
      </c>
      <c r="L9" s="63">
        <v>37660</v>
      </c>
    </row>
    <row r="10" spans="2:12" ht="14.25" customHeight="1">
      <c r="B10" s="111"/>
      <c r="C10" s="45" t="s">
        <v>65</v>
      </c>
      <c r="D10" s="226"/>
      <c r="E10" s="227"/>
      <c r="F10" s="227"/>
      <c r="G10" s="228"/>
      <c r="H10" s="63"/>
      <c r="I10" s="63">
        <v>13431</v>
      </c>
      <c r="J10" s="63">
        <v>15417</v>
      </c>
      <c r="K10" s="63">
        <v>4624</v>
      </c>
      <c r="L10" s="219" t="s">
        <v>206</v>
      </c>
    </row>
    <row r="11" spans="2:12" ht="14.25" customHeight="1">
      <c r="B11" s="111"/>
      <c r="C11" s="45" t="s">
        <v>66</v>
      </c>
      <c r="D11" s="226"/>
      <c r="E11" s="227"/>
      <c r="F11" s="227"/>
      <c r="G11" s="228"/>
      <c r="H11" s="63"/>
      <c r="I11" s="63">
        <v>1621</v>
      </c>
      <c r="J11" s="63">
        <v>1593</v>
      </c>
      <c r="K11" s="63">
        <v>1542</v>
      </c>
      <c r="L11" s="63">
        <v>1534</v>
      </c>
    </row>
    <row r="12" spans="2:12" ht="14.25" customHeight="1">
      <c r="B12" s="112"/>
      <c r="C12" s="45" t="s">
        <v>67</v>
      </c>
      <c r="D12" s="226"/>
      <c r="E12" s="227"/>
      <c r="F12" s="227"/>
      <c r="G12" s="228"/>
      <c r="H12" s="63"/>
      <c r="I12" s="63">
        <v>37866</v>
      </c>
      <c r="J12" s="63">
        <v>38443</v>
      </c>
      <c r="K12" s="63">
        <v>36395</v>
      </c>
      <c r="L12" s="63">
        <v>34396</v>
      </c>
    </row>
    <row r="13" spans="2:12" ht="14.25" customHeight="1">
      <c r="B13" s="99" t="s">
        <v>115</v>
      </c>
      <c r="C13" s="99"/>
      <c r="D13" s="226"/>
      <c r="E13" s="227"/>
      <c r="F13" s="227"/>
      <c r="G13" s="228"/>
      <c r="H13" s="117"/>
      <c r="I13" s="117" t="s">
        <v>208</v>
      </c>
      <c r="J13" s="117" t="s">
        <v>272</v>
      </c>
      <c r="K13" s="117" t="s">
        <v>208</v>
      </c>
      <c r="L13" s="117" t="s">
        <v>206</v>
      </c>
    </row>
    <row r="14" spans="2:12" ht="14.25" customHeight="1">
      <c r="B14" s="113" t="s">
        <v>68</v>
      </c>
      <c r="C14" s="99"/>
      <c r="D14" s="226"/>
      <c r="E14" s="227"/>
      <c r="F14" s="227"/>
      <c r="G14" s="228"/>
      <c r="H14" s="63"/>
      <c r="I14" s="63">
        <v>3349</v>
      </c>
      <c r="J14" s="63">
        <v>4283</v>
      </c>
      <c r="K14" s="63">
        <v>5197</v>
      </c>
      <c r="L14" s="63">
        <v>5563</v>
      </c>
    </row>
    <row r="15" spans="2:12" ht="14.25" customHeight="1">
      <c r="B15" s="113" t="s">
        <v>69</v>
      </c>
      <c r="C15" s="99"/>
      <c r="D15" s="226"/>
      <c r="E15" s="227"/>
      <c r="F15" s="227"/>
      <c r="G15" s="228"/>
      <c r="H15" s="63"/>
      <c r="I15" s="63">
        <v>134603</v>
      </c>
      <c r="J15" s="63">
        <v>133444</v>
      </c>
      <c r="K15" s="63">
        <v>122158</v>
      </c>
      <c r="L15" s="63">
        <v>115902</v>
      </c>
    </row>
    <row r="16" spans="2:12" ht="14.25" customHeight="1">
      <c r="B16" s="113" t="s">
        <v>117</v>
      </c>
      <c r="C16" s="99"/>
      <c r="D16" s="229"/>
      <c r="E16" s="230"/>
      <c r="F16" s="230"/>
      <c r="G16" s="231"/>
      <c r="H16" s="63"/>
      <c r="I16" s="63">
        <v>1102926</v>
      </c>
      <c r="J16" s="63">
        <v>1063955</v>
      </c>
      <c r="K16" s="63">
        <v>1090756</v>
      </c>
      <c r="L16" s="63">
        <v>1097891</v>
      </c>
    </row>
    <row r="17" spans="2:11" ht="14.25" customHeight="1">
      <c r="B17" s="184" t="s">
        <v>275</v>
      </c>
      <c r="C17" s="175"/>
      <c r="D17" s="212"/>
      <c r="E17" s="212"/>
      <c r="F17" s="212"/>
      <c r="G17" s="212"/>
      <c r="H17" s="173"/>
      <c r="I17" s="173"/>
      <c r="J17" s="173"/>
      <c r="K17" s="173"/>
    </row>
    <row r="18" spans="2:8" ht="14.25">
      <c r="B18" s="177"/>
      <c r="C18" s="175"/>
      <c r="D18" s="173"/>
      <c r="E18" s="173"/>
      <c r="F18" s="173"/>
      <c r="G18" s="173"/>
      <c r="H18" s="173"/>
    </row>
    <row r="19" spans="2:8" ht="14.25">
      <c r="B19" s="62" t="s">
        <v>110</v>
      </c>
      <c r="H19" s="115" t="s">
        <v>70</v>
      </c>
    </row>
    <row r="20" spans="2:8" ht="14.25">
      <c r="B20" s="108"/>
      <c r="C20" s="109"/>
      <c r="D20" s="118" t="s">
        <v>121</v>
      </c>
      <c r="E20" s="119" t="s">
        <v>122</v>
      </c>
      <c r="F20" s="120" t="s">
        <v>123</v>
      </c>
      <c r="G20" s="118" t="s">
        <v>124</v>
      </c>
      <c r="H20" s="118" t="s">
        <v>125</v>
      </c>
    </row>
    <row r="21" spans="2:8" ht="16.5" customHeight="1">
      <c r="B21" s="114" t="s">
        <v>64</v>
      </c>
      <c r="C21" s="99"/>
      <c r="D21" s="103">
        <v>0.103</v>
      </c>
      <c r="E21" s="103">
        <v>0.1084</v>
      </c>
      <c r="F21" s="103">
        <v>0.1295</v>
      </c>
      <c r="G21" s="103">
        <v>0.1176</v>
      </c>
      <c r="H21" s="103">
        <v>0.1201</v>
      </c>
    </row>
    <row r="22" spans="2:8" ht="16.5" customHeight="1">
      <c r="B22" s="112"/>
      <c r="C22" s="99" t="s">
        <v>118</v>
      </c>
      <c r="D22" s="103">
        <v>0.0527</v>
      </c>
      <c r="E22" s="103">
        <v>0.0568</v>
      </c>
      <c r="F22" s="103">
        <v>0.0714</v>
      </c>
      <c r="G22" s="103">
        <v>0.0761</v>
      </c>
      <c r="H22" s="103">
        <v>0.0772</v>
      </c>
    </row>
    <row r="23" spans="2:8" ht="16.5" customHeight="1">
      <c r="B23" s="99" t="s">
        <v>113</v>
      </c>
      <c r="C23" s="99"/>
      <c r="D23" s="63">
        <v>31811</v>
      </c>
      <c r="E23" s="63">
        <v>31286</v>
      </c>
      <c r="F23" s="63">
        <v>38594</v>
      </c>
      <c r="G23" s="63">
        <v>42867</v>
      </c>
      <c r="H23" s="63">
        <v>46469</v>
      </c>
    </row>
    <row r="24" spans="2:8" ht="16.5" customHeight="1">
      <c r="B24" s="116" t="s">
        <v>119</v>
      </c>
      <c r="C24" s="99"/>
      <c r="D24" s="63">
        <v>31453</v>
      </c>
      <c r="E24" s="63">
        <v>28476</v>
      </c>
      <c r="F24" s="63">
        <v>31578</v>
      </c>
      <c r="G24" s="63">
        <v>32509</v>
      </c>
      <c r="H24" s="63">
        <v>34989</v>
      </c>
    </row>
    <row r="25" spans="2:8" ht="16.5" customHeight="1">
      <c r="B25" s="111"/>
      <c r="C25" s="45" t="s">
        <v>65</v>
      </c>
      <c r="D25" s="63">
        <v>612</v>
      </c>
      <c r="E25" s="117" t="s">
        <v>114</v>
      </c>
      <c r="F25" s="63">
        <v>4280</v>
      </c>
      <c r="G25" s="63">
        <v>4494</v>
      </c>
      <c r="H25" s="63">
        <v>7236</v>
      </c>
    </row>
    <row r="26" spans="2:8" ht="16.5" customHeight="1">
      <c r="B26" s="111"/>
      <c r="C26" s="45" t="s">
        <v>66</v>
      </c>
      <c r="D26" s="63">
        <v>1462</v>
      </c>
      <c r="E26" s="63">
        <v>1473</v>
      </c>
      <c r="F26" s="63">
        <v>1336</v>
      </c>
      <c r="G26" s="63">
        <v>1274</v>
      </c>
      <c r="H26" s="63">
        <v>1269</v>
      </c>
    </row>
    <row r="27" spans="2:8" ht="16.5" customHeight="1">
      <c r="B27" s="112"/>
      <c r="C27" s="45" t="s">
        <v>67</v>
      </c>
      <c r="D27" s="63">
        <v>22940</v>
      </c>
      <c r="E27" s="63">
        <v>20121</v>
      </c>
      <c r="F27" s="63">
        <v>19939</v>
      </c>
      <c r="G27" s="63">
        <v>22387</v>
      </c>
      <c r="H27" s="63">
        <v>22768</v>
      </c>
    </row>
    <row r="28" spans="2:8" ht="16.5" customHeight="1">
      <c r="B28" s="99" t="s">
        <v>115</v>
      </c>
      <c r="C28" s="99"/>
      <c r="D28" s="117" t="s">
        <v>116</v>
      </c>
      <c r="E28" s="99">
        <v>300</v>
      </c>
      <c r="F28" s="99">
        <v>300</v>
      </c>
      <c r="G28" s="117" t="s">
        <v>116</v>
      </c>
      <c r="H28" s="117" t="s">
        <v>116</v>
      </c>
    </row>
    <row r="29" spans="2:8" ht="16.5" customHeight="1">
      <c r="B29" s="113" t="s">
        <v>68</v>
      </c>
      <c r="C29" s="99"/>
      <c r="D29" s="63">
        <v>1059</v>
      </c>
      <c r="E29" s="63">
        <v>379</v>
      </c>
      <c r="F29" s="63">
        <v>545</v>
      </c>
      <c r="G29" s="63">
        <v>9150</v>
      </c>
      <c r="H29" s="63">
        <v>9225</v>
      </c>
    </row>
    <row r="30" spans="2:8" ht="16.5" customHeight="1">
      <c r="B30" s="113" t="s">
        <v>69</v>
      </c>
      <c r="C30" s="99"/>
      <c r="D30" s="63">
        <v>62205</v>
      </c>
      <c r="E30" s="63">
        <v>59684</v>
      </c>
      <c r="F30" s="63">
        <v>69927</v>
      </c>
      <c r="G30" s="63">
        <v>66226</v>
      </c>
      <c r="H30" s="63">
        <v>72233</v>
      </c>
    </row>
    <row r="31" spans="2:8" ht="16.5" customHeight="1">
      <c r="B31" s="113" t="s">
        <v>117</v>
      </c>
      <c r="C31" s="99"/>
      <c r="D31" s="63">
        <v>603358</v>
      </c>
      <c r="E31" s="63">
        <v>550496</v>
      </c>
      <c r="F31" s="63">
        <v>539967</v>
      </c>
      <c r="G31" s="63">
        <v>562705</v>
      </c>
      <c r="H31" s="63">
        <v>601403</v>
      </c>
    </row>
    <row r="32" ht="16.5" customHeight="1"/>
    <row r="33" spans="2:8" ht="16.5" customHeight="1">
      <c r="B33" s="62" t="s">
        <v>202</v>
      </c>
      <c r="H33" s="115" t="s">
        <v>70</v>
      </c>
    </row>
    <row r="34" spans="2:8" ht="16.5" customHeight="1">
      <c r="B34" s="108"/>
      <c r="C34" s="109"/>
      <c r="D34" s="118" t="s">
        <v>121</v>
      </c>
      <c r="E34" s="119" t="s">
        <v>122</v>
      </c>
      <c r="F34" s="120" t="s">
        <v>123</v>
      </c>
      <c r="G34" s="118" t="s">
        <v>124</v>
      </c>
      <c r="H34" s="118" t="s">
        <v>125</v>
      </c>
    </row>
    <row r="35" spans="2:8" ht="16.5" customHeight="1">
      <c r="B35" s="114" t="s">
        <v>64</v>
      </c>
      <c r="C35" s="99"/>
      <c r="D35" s="103">
        <v>0.1104</v>
      </c>
      <c r="E35" s="103">
        <v>0.0996</v>
      </c>
      <c r="F35" s="103">
        <v>0.0924</v>
      </c>
      <c r="G35" s="103">
        <v>0.1039</v>
      </c>
      <c r="H35" s="103">
        <v>0.1167</v>
      </c>
    </row>
    <row r="36" spans="2:8" ht="16.5" customHeight="1">
      <c r="B36" s="112"/>
      <c r="C36" s="99" t="s">
        <v>118</v>
      </c>
      <c r="D36" s="103">
        <v>0.0577</v>
      </c>
      <c r="E36" s="103">
        <v>0.0552</v>
      </c>
      <c r="F36" s="103">
        <v>0.047</v>
      </c>
      <c r="G36" s="103">
        <v>0.0532</v>
      </c>
      <c r="H36" s="103">
        <v>0.0647</v>
      </c>
    </row>
    <row r="37" spans="2:8" ht="16.5" customHeight="1">
      <c r="B37" s="99" t="s">
        <v>113</v>
      </c>
      <c r="C37" s="99"/>
      <c r="D37" s="63">
        <v>29573</v>
      </c>
      <c r="E37" s="63">
        <v>25604</v>
      </c>
      <c r="F37" s="63">
        <v>21752</v>
      </c>
      <c r="G37" s="63">
        <v>23134</v>
      </c>
      <c r="H37" s="63">
        <v>27590</v>
      </c>
    </row>
    <row r="38" spans="2:8" ht="16.5" customHeight="1">
      <c r="B38" s="116" t="s">
        <v>119</v>
      </c>
      <c r="C38" s="99"/>
      <c r="D38" s="63">
        <v>28072</v>
      </c>
      <c r="E38" s="63">
        <v>21289</v>
      </c>
      <c r="F38" s="63">
        <v>21752</v>
      </c>
      <c r="G38" s="63">
        <v>22786</v>
      </c>
      <c r="H38" s="63">
        <v>23000</v>
      </c>
    </row>
    <row r="39" spans="2:8" ht="16.5" customHeight="1">
      <c r="B39" s="111"/>
      <c r="C39" s="45" t="s">
        <v>65</v>
      </c>
      <c r="D39" s="63">
        <v>505</v>
      </c>
      <c r="E39" s="117" t="s">
        <v>114</v>
      </c>
      <c r="F39" s="63">
        <v>1372</v>
      </c>
      <c r="G39" s="63">
        <v>1832</v>
      </c>
      <c r="H39" s="63">
        <v>2425</v>
      </c>
    </row>
    <row r="40" spans="2:8" ht="16.5" customHeight="1">
      <c r="B40" s="111"/>
      <c r="C40" s="45" t="s">
        <v>66</v>
      </c>
      <c r="D40" s="63">
        <v>966</v>
      </c>
      <c r="E40" s="63">
        <v>920</v>
      </c>
      <c r="F40" s="63">
        <v>854</v>
      </c>
      <c r="G40" s="63">
        <v>835</v>
      </c>
      <c r="H40" s="63">
        <v>851</v>
      </c>
    </row>
    <row r="41" spans="2:8" ht="16.5" customHeight="1">
      <c r="B41" s="112"/>
      <c r="C41" s="45" t="s">
        <v>67</v>
      </c>
      <c r="D41" s="63">
        <v>20194</v>
      </c>
      <c r="E41" s="63">
        <v>14577</v>
      </c>
      <c r="F41" s="63">
        <v>16718</v>
      </c>
      <c r="G41" s="63">
        <v>15590</v>
      </c>
      <c r="H41" s="63">
        <v>14398</v>
      </c>
    </row>
    <row r="42" spans="2:8" ht="16.5" customHeight="1">
      <c r="B42" s="99" t="s">
        <v>115</v>
      </c>
      <c r="C42" s="99"/>
      <c r="D42" s="117" t="s">
        <v>116</v>
      </c>
      <c r="E42" s="117" t="s">
        <v>116</v>
      </c>
      <c r="F42" s="117" t="s">
        <v>116</v>
      </c>
      <c r="G42" s="117" t="s">
        <v>116</v>
      </c>
      <c r="H42" s="117" t="s">
        <v>116</v>
      </c>
    </row>
    <row r="43" spans="2:8" ht="16.5" customHeight="1">
      <c r="B43" s="113" t="s">
        <v>68</v>
      </c>
      <c r="C43" s="99"/>
      <c r="D43" s="63">
        <v>1039</v>
      </c>
      <c r="E43" s="63">
        <v>721</v>
      </c>
      <c r="F43" s="63">
        <v>819</v>
      </c>
      <c r="G43" s="63">
        <v>789</v>
      </c>
      <c r="H43" s="63">
        <v>854</v>
      </c>
    </row>
    <row r="44" spans="2:8" ht="16.5" customHeight="1">
      <c r="B44" s="113" t="s">
        <v>69</v>
      </c>
      <c r="C44" s="99"/>
      <c r="D44" s="63">
        <v>56606</v>
      </c>
      <c r="E44" s="63">
        <v>46173</v>
      </c>
      <c r="F44" s="63">
        <v>42686</v>
      </c>
      <c r="G44" s="63">
        <v>45131</v>
      </c>
      <c r="H44" s="63">
        <v>49736</v>
      </c>
    </row>
    <row r="45" spans="2:8" ht="16.5" customHeight="1">
      <c r="B45" s="113" t="s">
        <v>117</v>
      </c>
      <c r="C45" s="99"/>
      <c r="D45" s="63">
        <v>512530</v>
      </c>
      <c r="E45" s="63">
        <v>463282</v>
      </c>
      <c r="F45" s="63">
        <v>461859</v>
      </c>
      <c r="G45" s="63">
        <v>434059</v>
      </c>
      <c r="H45" s="63">
        <v>425968</v>
      </c>
    </row>
    <row r="46" ht="16.5" customHeight="1"/>
    <row r="47" ht="16.5" customHeight="1"/>
  </sheetData>
  <mergeCells count="1">
    <mergeCell ref="D6:G16"/>
  </mergeCells>
  <printOptions/>
  <pageMargins left="0.3937007874015748" right="0.3937007874015748" top="0.2362204724409449" bottom="0.3937007874015748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9" width="15.125" style="62" customWidth="1"/>
    <col min="10" max="16384" width="9.00390625" style="62" customWidth="1"/>
  </cols>
  <sheetData>
    <row r="1" ht="18.75" customHeight="1">
      <c r="B1" s="70" t="s">
        <v>180</v>
      </c>
    </row>
    <row r="2" spans="2:9" ht="18.75" customHeight="1">
      <c r="B2" s="166" t="s">
        <v>100</v>
      </c>
      <c r="I2" s="98" t="s">
        <v>109</v>
      </c>
    </row>
    <row r="3" spans="2:9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</row>
    <row r="4" spans="2:9" ht="18.75" customHeight="1">
      <c r="B4" s="4" t="s">
        <v>0</v>
      </c>
      <c r="C4" s="5"/>
      <c r="D4" s="5"/>
      <c r="E4" s="3"/>
      <c r="F4" s="46">
        <v>17116</v>
      </c>
      <c r="G4" s="54">
        <v>17473</v>
      </c>
      <c r="H4" s="54">
        <v>17635</v>
      </c>
      <c r="I4" s="54">
        <v>18329</v>
      </c>
    </row>
    <row r="5" spans="2:9" ht="18.75" customHeight="1">
      <c r="B5" s="6"/>
      <c r="C5" s="1" t="s">
        <v>71</v>
      </c>
      <c r="D5" s="5"/>
      <c r="E5" s="8"/>
      <c r="F5" s="46">
        <v>11080</v>
      </c>
      <c r="G5" s="54">
        <v>10588</v>
      </c>
      <c r="H5" s="54">
        <v>10291</v>
      </c>
      <c r="I5" s="54">
        <v>10088</v>
      </c>
    </row>
    <row r="6" spans="2:9" ht="18.75" customHeight="1">
      <c r="B6" s="6"/>
      <c r="C6" s="6" t="s">
        <v>1</v>
      </c>
      <c r="D6" s="33"/>
      <c r="E6" s="8"/>
      <c r="F6" s="47">
        <v>1227</v>
      </c>
      <c r="G6" s="54">
        <v>1014</v>
      </c>
      <c r="H6" s="54">
        <v>864</v>
      </c>
      <c r="I6" s="54">
        <v>1009</v>
      </c>
    </row>
    <row r="7" spans="2:9" ht="18.75" customHeight="1">
      <c r="B7" s="6"/>
      <c r="C7" s="9"/>
      <c r="D7" s="7" t="s">
        <v>2</v>
      </c>
      <c r="E7" s="8"/>
      <c r="F7" s="47">
        <v>-193</v>
      </c>
      <c r="G7" s="54">
        <v>-81</v>
      </c>
      <c r="H7" s="54">
        <v>-100</v>
      </c>
      <c r="I7" s="54">
        <v>-33</v>
      </c>
    </row>
    <row r="8" spans="2:9" ht="18.75" customHeight="1">
      <c r="B8" s="6"/>
      <c r="C8" s="10" t="s">
        <v>72</v>
      </c>
      <c r="D8" s="11"/>
      <c r="E8" s="8"/>
      <c r="F8" s="47">
        <v>3383</v>
      </c>
      <c r="G8" s="54">
        <v>3547</v>
      </c>
      <c r="H8" s="54">
        <v>4216</v>
      </c>
      <c r="I8" s="54">
        <v>4995</v>
      </c>
    </row>
    <row r="9" spans="2:9" ht="18.75" customHeight="1">
      <c r="B9" s="6"/>
      <c r="C9" s="10" t="s">
        <v>73</v>
      </c>
      <c r="D9" s="11"/>
      <c r="E9" s="8"/>
      <c r="F9" s="47">
        <v>545</v>
      </c>
      <c r="G9" s="54">
        <v>799</v>
      </c>
      <c r="H9" s="54">
        <v>1356</v>
      </c>
      <c r="I9" s="54">
        <v>1253</v>
      </c>
    </row>
    <row r="10" spans="2:9" ht="18.75" customHeight="1">
      <c r="B10" s="6"/>
      <c r="C10" s="1" t="s">
        <v>74</v>
      </c>
      <c r="D10" s="11"/>
      <c r="E10" s="8"/>
      <c r="F10" s="47">
        <v>878</v>
      </c>
      <c r="G10" s="54">
        <v>1524</v>
      </c>
      <c r="H10" s="54">
        <v>905</v>
      </c>
      <c r="I10" s="54">
        <v>982</v>
      </c>
    </row>
    <row r="11" spans="2:9" ht="18.75" customHeight="1">
      <c r="B11" s="1" t="s">
        <v>75</v>
      </c>
      <c r="C11" s="5"/>
      <c r="D11" s="5"/>
      <c r="E11" s="8"/>
      <c r="F11" s="47">
        <v>9668</v>
      </c>
      <c r="G11" s="54">
        <v>9912</v>
      </c>
      <c r="H11" s="54">
        <v>9804</v>
      </c>
      <c r="I11" s="54">
        <v>9954</v>
      </c>
    </row>
    <row r="12" spans="2:9" ht="18.75" customHeight="1">
      <c r="B12" s="1" t="s">
        <v>3</v>
      </c>
      <c r="C12" s="5"/>
      <c r="D12" s="5"/>
      <c r="E12" s="8"/>
      <c r="F12" s="47">
        <v>7641</v>
      </c>
      <c r="G12" s="55">
        <v>7642</v>
      </c>
      <c r="H12" s="55">
        <v>7931</v>
      </c>
      <c r="I12" s="55">
        <v>8407</v>
      </c>
    </row>
    <row r="13" spans="2:9" ht="18.75" customHeight="1" thickBot="1">
      <c r="B13" s="6" t="s">
        <v>94</v>
      </c>
      <c r="C13" s="12"/>
      <c r="D13" s="12"/>
      <c r="E13" s="13"/>
      <c r="F13" s="48">
        <v>-338</v>
      </c>
      <c r="G13" s="57">
        <v>-382</v>
      </c>
      <c r="H13" s="57" t="s">
        <v>126</v>
      </c>
      <c r="I13" s="57" t="s">
        <v>126</v>
      </c>
    </row>
    <row r="14" spans="2:9" ht="18.75" customHeight="1">
      <c r="B14" s="14" t="s">
        <v>14</v>
      </c>
      <c r="C14" s="15"/>
      <c r="D14" s="15"/>
      <c r="E14" s="16"/>
      <c r="F14" s="49">
        <v>7109</v>
      </c>
      <c r="G14" s="58">
        <v>7178</v>
      </c>
      <c r="H14" s="58">
        <v>7830</v>
      </c>
      <c r="I14" s="58">
        <v>8374</v>
      </c>
    </row>
    <row r="15" spans="2:9" ht="18.75" customHeight="1">
      <c r="B15" s="6" t="s">
        <v>95</v>
      </c>
      <c r="C15" s="5"/>
      <c r="D15" s="5"/>
      <c r="E15" s="8"/>
      <c r="F15" s="47">
        <v>-10002</v>
      </c>
      <c r="G15" s="55">
        <v>-10781</v>
      </c>
      <c r="H15" s="55">
        <v>-2047</v>
      </c>
      <c r="I15" s="56">
        <v>-2441</v>
      </c>
    </row>
    <row r="16" spans="2:9" ht="18.75" customHeight="1">
      <c r="B16" s="6"/>
      <c r="C16" s="6" t="s">
        <v>76</v>
      </c>
      <c r="D16" s="5"/>
      <c r="E16" s="8"/>
      <c r="F16" s="47">
        <v>-7212</v>
      </c>
      <c r="G16" s="54">
        <v>-4923</v>
      </c>
      <c r="H16" s="54">
        <v>-1569</v>
      </c>
      <c r="I16" s="54">
        <v>-1908</v>
      </c>
    </row>
    <row r="17" spans="2:9" ht="18.75" customHeight="1">
      <c r="B17" s="6"/>
      <c r="C17" s="6"/>
      <c r="D17" s="10" t="s">
        <v>4</v>
      </c>
      <c r="E17" s="8"/>
      <c r="F17" s="47">
        <v>-2836</v>
      </c>
      <c r="G17" s="54">
        <v>-2110</v>
      </c>
      <c r="H17" s="54">
        <v>-704</v>
      </c>
      <c r="I17" s="54">
        <v>-838</v>
      </c>
    </row>
    <row r="18" spans="2:9" ht="18.75" customHeight="1">
      <c r="B18" s="6"/>
      <c r="C18" s="6"/>
      <c r="D18" s="10" t="s">
        <v>5</v>
      </c>
      <c r="E18" s="8"/>
      <c r="F18" s="47">
        <v>-3461</v>
      </c>
      <c r="G18" s="54">
        <v>-1177</v>
      </c>
      <c r="H18" s="54" t="s">
        <v>126</v>
      </c>
      <c r="I18" s="54" t="s">
        <v>126</v>
      </c>
    </row>
    <row r="19" spans="2:9" ht="18.75" customHeight="1">
      <c r="B19" s="6"/>
      <c r="C19" s="9"/>
      <c r="D19" s="1" t="s">
        <v>6</v>
      </c>
      <c r="E19" s="8"/>
      <c r="F19" s="59">
        <v>-914</v>
      </c>
      <c r="G19" s="59">
        <v>-1635</v>
      </c>
      <c r="H19" s="59">
        <v>-864</v>
      </c>
      <c r="I19" s="59">
        <v>-1069</v>
      </c>
    </row>
    <row r="20" spans="2:9" ht="18.75" customHeight="1">
      <c r="B20" s="6"/>
      <c r="C20" s="6" t="s">
        <v>7</v>
      </c>
      <c r="D20" s="2"/>
      <c r="E20" s="3"/>
      <c r="F20" s="46">
        <v>-2248</v>
      </c>
      <c r="G20" s="54">
        <v>-4880</v>
      </c>
      <c r="H20" s="60">
        <v>33</v>
      </c>
      <c r="I20" s="60">
        <v>-434</v>
      </c>
    </row>
    <row r="21" spans="2:9" ht="18.75" customHeight="1">
      <c r="B21" s="6"/>
      <c r="C21" s="1" t="s">
        <v>8</v>
      </c>
      <c r="D21" s="2"/>
      <c r="E21" s="3"/>
      <c r="F21" s="46">
        <v>-106</v>
      </c>
      <c r="G21" s="54">
        <v>-35</v>
      </c>
      <c r="H21" s="60">
        <v>35</v>
      </c>
      <c r="I21" s="60">
        <v>176</v>
      </c>
    </row>
    <row r="22" spans="2:9" ht="18.75" customHeight="1" thickBot="1">
      <c r="B22" s="6"/>
      <c r="C22" s="1" t="s">
        <v>9</v>
      </c>
      <c r="D22" s="2"/>
      <c r="E22" s="3"/>
      <c r="F22" s="46">
        <v>-435</v>
      </c>
      <c r="G22" s="54">
        <v>-941</v>
      </c>
      <c r="H22" s="60">
        <v>-547</v>
      </c>
      <c r="I22" s="60">
        <v>-276</v>
      </c>
    </row>
    <row r="23" spans="2:9" ht="18.75" customHeight="1">
      <c r="B23" s="14" t="s">
        <v>171</v>
      </c>
      <c r="C23" s="15"/>
      <c r="D23" s="15"/>
      <c r="E23" s="16"/>
      <c r="F23" s="49">
        <v>-2893</v>
      </c>
      <c r="G23" s="58">
        <v>-3602</v>
      </c>
      <c r="H23" s="58">
        <v>5783</v>
      </c>
      <c r="I23" s="58">
        <v>5932</v>
      </c>
    </row>
    <row r="24" spans="2:9" ht="18.75" customHeight="1">
      <c r="B24" s="17" t="s">
        <v>178</v>
      </c>
      <c r="C24" s="18"/>
      <c r="D24" s="18"/>
      <c r="E24" s="19"/>
      <c r="F24" s="50">
        <v>-77</v>
      </c>
      <c r="G24" s="54">
        <v>195</v>
      </c>
      <c r="H24" s="54">
        <v>3015</v>
      </c>
      <c r="I24" s="54">
        <v>621</v>
      </c>
    </row>
    <row r="25" spans="2:9" ht="18.75" customHeight="1">
      <c r="B25" s="20"/>
      <c r="C25" s="21" t="s">
        <v>11</v>
      </c>
      <c r="D25" s="22"/>
      <c r="E25" s="23"/>
      <c r="F25" s="51">
        <v>606</v>
      </c>
      <c r="G25" s="54">
        <v>442</v>
      </c>
      <c r="H25" s="54">
        <v>264</v>
      </c>
      <c r="I25" s="54">
        <v>261</v>
      </c>
    </row>
    <row r="26" spans="2:9" ht="18.75" customHeight="1">
      <c r="B26" s="24"/>
      <c r="C26" s="30" t="s">
        <v>12</v>
      </c>
      <c r="D26" s="22"/>
      <c r="E26" s="23"/>
      <c r="F26" s="54" t="s">
        <v>126</v>
      </c>
      <c r="G26" s="54" t="s">
        <v>126</v>
      </c>
      <c r="H26" s="54">
        <v>2399</v>
      </c>
      <c r="I26" s="54">
        <v>450</v>
      </c>
    </row>
    <row r="27" spans="2:9" ht="18.75" customHeight="1">
      <c r="B27" s="24" t="s">
        <v>172</v>
      </c>
      <c r="C27" s="22"/>
      <c r="D27" s="22"/>
      <c r="E27" s="23"/>
      <c r="F27" s="51">
        <v>-2970</v>
      </c>
      <c r="G27" s="54">
        <v>-3407</v>
      </c>
      <c r="H27" s="54">
        <v>8799</v>
      </c>
      <c r="I27" s="54">
        <v>6554</v>
      </c>
    </row>
    <row r="28" spans="2:9" ht="18.75" customHeight="1">
      <c r="B28" s="24" t="s">
        <v>77</v>
      </c>
      <c r="C28" s="22"/>
      <c r="D28" s="22"/>
      <c r="E28" s="23"/>
      <c r="F28" s="51">
        <v>348</v>
      </c>
      <c r="G28" s="54">
        <v>559</v>
      </c>
      <c r="H28" s="54">
        <v>459</v>
      </c>
      <c r="I28" s="54">
        <v>693</v>
      </c>
    </row>
    <row r="29" spans="2:9" ht="18.75" customHeight="1">
      <c r="B29" s="21" t="s">
        <v>78</v>
      </c>
      <c r="C29" s="18"/>
      <c r="D29" s="18"/>
      <c r="E29" s="19"/>
      <c r="F29" s="50">
        <v>-1983</v>
      </c>
      <c r="G29" s="54">
        <v>-2370</v>
      </c>
      <c r="H29" s="54">
        <v>2306</v>
      </c>
      <c r="I29" s="54">
        <v>2089</v>
      </c>
    </row>
    <row r="30" spans="2:9" ht="18.75" customHeight="1" thickBot="1">
      <c r="B30" s="25" t="s">
        <v>13</v>
      </c>
      <c r="C30" s="26"/>
      <c r="D30" s="26"/>
      <c r="E30" s="27"/>
      <c r="F30" s="52">
        <v>187</v>
      </c>
      <c r="G30" s="57">
        <v>18</v>
      </c>
      <c r="H30" s="57">
        <v>424</v>
      </c>
      <c r="I30" s="57">
        <v>387</v>
      </c>
    </row>
    <row r="31" spans="2:9" ht="18.75" customHeight="1">
      <c r="B31" s="61" t="s">
        <v>79</v>
      </c>
      <c r="C31" s="28"/>
      <c r="D31" s="28"/>
      <c r="E31" s="29"/>
      <c r="F31" s="53">
        <v>-1523</v>
      </c>
      <c r="G31" s="58">
        <v>-1614</v>
      </c>
      <c r="H31" s="58">
        <v>5608</v>
      </c>
      <c r="I31" s="58">
        <v>3384</v>
      </c>
    </row>
  </sheetData>
  <printOptions/>
  <pageMargins left="0.5905511811023623" right="0.5905511811023623" top="0.3937007874015748" bottom="0.3937007874015748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9" width="15.125" style="62" customWidth="1"/>
    <col min="10" max="10" width="12.625" style="62" bestFit="1" customWidth="1"/>
    <col min="11" max="16384" width="9.00390625" style="62" customWidth="1"/>
  </cols>
  <sheetData>
    <row r="1" ht="18.75" customHeight="1">
      <c r="B1" s="70" t="s">
        <v>180</v>
      </c>
    </row>
    <row r="2" spans="2:9" ht="18.75" customHeight="1">
      <c r="B2" s="166" t="s">
        <v>193</v>
      </c>
      <c r="I2" s="98" t="s">
        <v>109</v>
      </c>
    </row>
    <row r="3" spans="2:9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</row>
    <row r="4" spans="2:9" ht="18.75" customHeight="1">
      <c r="B4" s="4" t="s">
        <v>0</v>
      </c>
      <c r="C4" s="5"/>
      <c r="D4" s="5"/>
      <c r="E4" s="3"/>
      <c r="F4" s="65">
        <v>16033</v>
      </c>
      <c r="G4" s="65">
        <v>15947</v>
      </c>
      <c r="H4" s="65">
        <v>16083</v>
      </c>
      <c r="I4" s="65">
        <v>15690</v>
      </c>
    </row>
    <row r="5" spans="2:9" ht="18.75" customHeight="1">
      <c r="B5" s="6"/>
      <c r="C5" s="1" t="s">
        <v>71</v>
      </c>
      <c r="D5" s="5"/>
      <c r="E5" s="8"/>
      <c r="F5" s="65">
        <v>10445</v>
      </c>
      <c r="G5" s="65">
        <v>8684</v>
      </c>
      <c r="H5" s="65">
        <v>8250</v>
      </c>
      <c r="I5" s="65">
        <v>8034</v>
      </c>
    </row>
    <row r="6" spans="2:9" ht="18.75" customHeight="1">
      <c r="B6" s="6"/>
      <c r="C6" s="6" t="s">
        <v>1</v>
      </c>
      <c r="D6" s="33"/>
      <c r="E6" s="8"/>
      <c r="F6" s="65">
        <v>689</v>
      </c>
      <c r="G6" s="65">
        <v>584</v>
      </c>
      <c r="H6" s="65">
        <v>494</v>
      </c>
      <c r="I6" s="65">
        <v>512</v>
      </c>
    </row>
    <row r="7" spans="2:9" ht="18.75" customHeight="1">
      <c r="B7" s="6"/>
      <c r="C7" s="9"/>
      <c r="D7" s="7" t="s">
        <v>2</v>
      </c>
      <c r="E7" s="8"/>
      <c r="F7" s="65">
        <v>-442</v>
      </c>
      <c r="G7" s="65">
        <v>-187</v>
      </c>
      <c r="H7" s="65">
        <v>-169</v>
      </c>
      <c r="I7" s="65">
        <v>-88</v>
      </c>
    </row>
    <row r="8" spans="2:9" ht="18.75" customHeight="1">
      <c r="B8" s="6"/>
      <c r="C8" s="10" t="s">
        <v>72</v>
      </c>
      <c r="D8" s="11"/>
      <c r="E8" s="8"/>
      <c r="F8" s="65">
        <v>2498</v>
      </c>
      <c r="G8" s="65">
        <v>2925</v>
      </c>
      <c r="H8" s="65">
        <v>3877</v>
      </c>
      <c r="I8" s="65">
        <v>4252</v>
      </c>
    </row>
    <row r="9" spans="2:9" ht="18.75" customHeight="1">
      <c r="B9" s="6"/>
      <c r="C9" s="10" t="s">
        <v>73</v>
      </c>
      <c r="D9" s="11"/>
      <c r="E9" s="8"/>
      <c r="F9" s="65">
        <v>1048</v>
      </c>
      <c r="G9" s="65">
        <v>1401</v>
      </c>
      <c r="H9" s="65">
        <v>1880</v>
      </c>
      <c r="I9" s="65">
        <v>539</v>
      </c>
    </row>
    <row r="10" spans="2:9" ht="18.75" customHeight="1">
      <c r="B10" s="6"/>
      <c r="C10" s="1" t="s">
        <v>74</v>
      </c>
      <c r="D10" s="11"/>
      <c r="E10" s="8"/>
      <c r="F10" s="65">
        <v>1351</v>
      </c>
      <c r="G10" s="65">
        <v>2351</v>
      </c>
      <c r="H10" s="65">
        <v>1580</v>
      </c>
      <c r="I10" s="65">
        <v>2351</v>
      </c>
    </row>
    <row r="11" spans="2:9" ht="18.75" customHeight="1">
      <c r="B11" s="1" t="s">
        <v>75</v>
      </c>
      <c r="C11" s="5"/>
      <c r="D11" s="5"/>
      <c r="E11" s="8"/>
      <c r="F11" s="65">
        <v>8552</v>
      </c>
      <c r="G11" s="65">
        <v>7751</v>
      </c>
      <c r="H11" s="65">
        <v>7730</v>
      </c>
      <c r="I11" s="65">
        <v>7304</v>
      </c>
    </row>
    <row r="12" spans="2:9" ht="18.75" customHeight="1">
      <c r="B12" s="1" t="s">
        <v>3</v>
      </c>
      <c r="C12" s="5"/>
      <c r="D12" s="5"/>
      <c r="E12" s="8"/>
      <c r="F12" s="66">
        <v>7923</v>
      </c>
      <c r="G12" s="66">
        <v>8383</v>
      </c>
      <c r="H12" s="66">
        <v>8522</v>
      </c>
      <c r="I12" s="66">
        <v>8474</v>
      </c>
    </row>
    <row r="13" spans="2:9" ht="18.75" customHeight="1" thickBot="1">
      <c r="B13" s="6" t="s">
        <v>94</v>
      </c>
      <c r="C13" s="12"/>
      <c r="D13" s="12"/>
      <c r="E13" s="13"/>
      <c r="F13" s="67">
        <v>-1208</v>
      </c>
      <c r="G13" s="67">
        <v>-2424</v>
      </c>
      <c r="H13" s="67">
        <v>-2800</v>
      </c>
      <c r="I13" s="67" t="s">
        <v>126</v>
      </c>
    </row>
    <row r="14" spans="2:9" ht="18.75" customHeight="1">
      <c r="B14" s="14" t="s">
        <v>14</v>
      </c>
      <c r="C14" s="15"/>
      <c r="D14" s="15"/>
      <c r="E14" s="16"/>
      <c r="F14" s="68">
        <v>6271</v>
      </c>
      <c r="G14" s="68">
        <v>5771</v>
      </c>
      <c r="H14" s="68">
        <v>5552</v>
      </c>
      <c r="I14" s="68">
        <v>8385</v>
      </c>
    </row>
    <row r="15" spans="2:9" ht="18.75" customHeight="1">
      <c r="B15" s="6" t="s">
        <v>95</v>
      </c>
      <c r="C15" s="5"/>
      <c r="D15" s="5"/>
      <c r="E15" s="8"/>
      <c r="F15" s="66">
        <v>-22309</v>
      </c>
      <c r="G15" s="66">
        <v>-12465</v>
      </c>
      <c r="H15" s="66">
        <v>-9529</v>
      </c>
      <c r="I15" s="66">
        <v>-13353</v>
      </c>
    </row>
    <row r="16" spans="2:10" ht="18.75" customHeight="1">
      <c r="B16" s="6"/>
      <c r="C16" s="6" t="s">
        <v>76</v>
      </c>
      <c r="D16" s="5"/>
      <c r="E16" s="8"/>
      <c r="F16" s="65">
        <v>-19102</v>
      </c>
      <c r="G16" s="65">
        <v>-6330</v>
      </c>
      <c r="H16" s="65">
        <v>-11343</v>
      </c>
      <c r="I16" s="65">
        <v>-10863</v>
      </c>
      <c r="J16" s="167"/>
    </row>
    <row r="17" spans="2:10" ht="18.75" customHeight="1">
      <c r="B17" s="6"/>
      <c r="C17" s="6"/>
      <c r="D17" s="10" t="s">
        <v>4</v>
      </c>
      <c r="E17" s="8"/>
      <c r="F17" s="65">
        <v>-6009</v>
      </c>
      <c r="G17" s="65">
        <v>-2740</v>
      </c>
      <c r="H17" s="65">
        <v>-4263</v>
      </c>
      <c r="I17" s="65">
        <v>-5547</v>
      </c>
      <c r="J17" s="167"/>
    </row>
    <row r="18" spans="2:9" ht="18.75" customHeight="1">
      <c r="B18" s="6"/>
      <c r="C18" s="6"/>
      <c r="D18" s="10" t="s">
        <v>5</v>
      </c>
      <c r="E18" s="8"/>
      <c r="F18" s="65">
        <v>-7207</v>
      </c>
      <c r="G18" s="65">
        <v>-1604</v>
      </c>
      <c r="H18" s="65">
        <v>-5596</v>
      </c>
      <c r="I18" s="65" t="s">
        <v>126</v>
      </c>
    </row>
    <row r="19" spans="2:10" ht="18.75" customHeight="1">
      <c r="B19" s="6"/>
      <c r="C19" s="9"/>
      <c r="D19" s="1" t="s">
        <v>6</v>
      </c>
      <c r="E19" s="8"/>
      <c r="F19" s="65">
        <v>-5884</v>
      </c>
      <c r="G19" s="65">
        <v>-1985</v>
      </c>
      <c r="H19" s="65">
        <v>-1483</v>
      </c>
      <c r="I19" s="69">
        <v>-5315</v>
      </c>
      <c r="J19" s="167"/>
    </row>
    <row r="20" spans="2:9" ht="18.75" customHeight="1">
      <c r="B20" s="6"/>
      <c r="C20" s="6" t="s">
        <v>7</v>
      </c>
      <c r="D20" s="2"/>
      <c r="E20" s="3"/>
      <c r="F20" s="65">
        <v>-1949</v>
      </c>
      <c r="G20" s="65">
        <v>-6107</v>
      </c>
      <c r="H20" s="69">
        <v>2391</v>
      </c>
      <c r="I20" s="69">
        <v>-1336</v>
      </c>
    </row>
    <row r="21" spans="2:9" ht="18.75" customHeight="1">
      <c r="B21" s="6"/>
      <c r="C21" s="1" t="s">
        <v>8</v>
      </c>
      <c r="D21" s="2"/>
      <c r="E21" s="3"/>
      <c r="F21" s="65">
        <v>-154</v>
      </c>
      <c r="G21" s="65">
        <v>3</v>
      </c>
      <c r="H21" s="69">
        <v>78</v>
      </c>
      <c r="I21" s="69">
        <v>40</v>
      </c>
    </row>
    <row r="22" spans="2:9" ht="18.75" customHeight="1" thickBot="1">
      <c r="B22" s="6"/>
      <c r="C22" s="1" t="s">
        <v>9</v>
      </c>
      <c r="D22" s="2"/>
      <c r="E22" s="3"/>
      <c r="F22" s="69">
        <v>-1102</v>
      </c>
      <c r="G22" s="69">
        <v>-30</v>
      </c>
      <c r="H22" s="69">
        <v>-656</v>
      </c>
      <c r="I22" s="69">
        <v>-1194</v>
      </c>
    </row>
    <row r="23" spans="2:9" ht="18.75" customHeight="1">
      <c r="B23" s="14" t="s">
        <v>173</v>
      </c>
      <c r="C23" s="15"/>
      <c r="D23" s="15"/>
      <c r="E23" s="16"/>
      <c r="F23" s="68">
        <v>-16037</v>
      </c>
      <c r="G23" s="68">
        <v>-6693</v>
      </c>
      <c r="H23" s="68">
        <v>-3976</v>
      </c>
      <c r="I23" s="68">
        <v>-4968</v>
      </c>
    </row>
    <row r="24" spans="2:9" ht="18.75" customHeight="1">
      <c r="B24" s="17" t="s">
        <v>178</v>
      </c>
      <c r="C24" s="18"/>
      <c r="D24" s="18"/>
      <c r="E24" s="19"/>
      <c r="F24" s="65">
        <v>-346</v>
      </c>
      <c r="G24" s="65">
        <v>504</v>
      </c>
      <c r="H24" s="65">
        <v>659</v>
      </c>
      <c r="I24" s="65">
        <v>2622</v>
      </c>
    </row>
    <row r="25" spans="2:9" ht="18.75" customHeight="1">
      <c r="B25" s="20"/>
      <c r="C25" s="21" t="s">
        <v>11</v>
      </c>
      <c r="D25" s="22"/>
      <c r="E25" s="23"/>
      <c r="F25" s="65">
        <v>332</v>
      </c>
      <c r="G25" s="65">
        <v>793</v>
      </c>
      <c r="H25" s="65">
        <v>549</v>
      </c>
      <c r="I25" s="65">
        <v>509</v>
      </c>
    </row>
    <row r="26" spans="2:9" ht="18.75" customHeight="1">
      <c r="B26" s="24"/>
      <c r="C26" s="30" t="s">
        <v>12</v>
      </c>
      <c r="D26" s="22"/>
      <c r="E26" s="23"/>
      <c r="F26" s="65" t="s">
        <v>126</v>
      </c>
      <c r="G26" s="65">
        <v>103</v>
      </c>
      <c r="H26" s="65" t="s">
        <v>126</v>
      </c>
      <c r="I26" s="65">
        <v>1717</v>
      </c>
    </row>
    <row r="27" spans="2:9" ht="18.75" customHeight="1">
      <c r="B27" s="24" t="s">
        <v>81</v>
      </c>
      <c r="C27" s="22"/>
      <c r="D27" s="22"/>
      <c r="E27" s="23"/>
      <c r="F27" s="65">
        <v>-16384</v>
      </c>
      <c r="G27" s="65">
        <v>-6189</v>
      </c>
      <c r="H27" s="65">
        <v>-3317</v>
      </c>
      <c r="I27" s="65">
        <v>-2345</v>
      </c>
    </row>
    <row r="28" spans="2:9" ht="18.75" customHeight="1">
      <c r="B28" s="24" t="s">
        <v>77</v>
      </c>
      <c r="C28" s="22"/>
      <c r="D28" s="22"/>
      <c r="E28" s="23"/>
      <c r="F28" s="65">
        <v>212</v>
      </c>
      <c r="G28" s="65">
        <v>76</v>
      </c>
      <c r="H28" s="65">
        <v>141</v>
      </c>
      <c r="I28" s="65">
        <v>178</v>
      </c>
    </row>
    <row r="29" spans="2:9" ht="18.75" customHeight="1">
      <c r="B29" s="21" t="s">
        <v>78</v>
      </c>
      <c r="C29" s="18"/>
      <c r="D29" s="18"/>
      <c r="E29" s="19"/>
      <c r="F29" s="65">
        <v>-4557</v>
      </c>
      <c r="G29" s="65">
        <v>-379</v>
      </c>
      <c r="H29" s="65">
        <v>369</v>
      </c>
      <c r="I29" s="65">
        <v>2801</v>
      </c>
    </row>
    <row r="30" spans="2:9" ht="18.75" customHeight="1" thickBot="1">
      <c r="B30" s="25" t="s">
        <v>13</v>
      </c>
      <c r="C30" s="26"/>
      <c r="D30" s="26"/>
      <c r="E30" s="27"/>
      <c r="F30" s="67">
        <v>235</v>
      </c>
      <c r="G30" s="67">
        <v>202</v>
      </c>
      <c r="H30" s="67">
        <v>200</v>
      </c>
      <c r="I30" s="67">
        <v>219</v>
      </c>
    </row>
    <row r="31" spans="2:9" ht="18.75" customHeight="1">
      <c r="B31" s="61" t="s">
        <v>82</v>
      </c>
      <c r="C31" s="28"/>
      <c r="D31" s="28"/>
      <c r="E31" s="29"/>
      <c r="F31" s="68">
        <v>-12274</v>
      </c>
      <c r="G31" s="68">
        <v>-6089</v>
      </c>
      <c r="H31" s="68">
        <v>-4028</v>
      </c>
      <c r="I31" s="68">
        <v>-5545</v>
      </c>
    </row>
    <row r="34" ht="14.25">
      <c r="B34" s="168"/>
    </row>
    <row r="39" ht="14.25">
      <c r="B39" s="64"/>
    </row>
    <row r="40" ht="14.25">
      <c r="B40" s="64"/>
    </row>
    <row r="41" ht="14.25">
      <c r="B41" s="64"/>
    </row>
  </sheetData>
  <printOptions/>
  <pageMargins left="0.5905511811023623" right="0.5905511811023623" top="0.1968503937007874" bottom="0.1968503937007874" header="0.3149606299212598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L39"/>
  <sheetViews>
    <sheetView workbookViewId="0" topLeftCell="B1">
      <pane xSplit="5" ySplit="3" topLeftCell="K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3" width="4.25390625" style="62" customWidth="1"/>
    <col min="4" max="4" width="3.875" style="62" customWidth="1"/>
    <col min="5" max="5" width="9.00390625" style="62" customWidth="1"/>
    <col min="6" max="6" width="35.875" style="62" customWidth="1"/>
    <col min="7" max="12" width="15.125" style="62" customWidth="1"/>
    <col min="13" max="16384" width="9.00390625" style="62" customWidth="1"/>
  </cols>
  <sheetData>
    <row r="1" spans="2:3" ht="18.75" customHeight="1">
      <c r="B1" s="70" t="s">
        <v>218</v>
      </c>
      <c r="C1" s="166"/>
    </row>
    <row r="2" spans="2:12" ht="18.75" customHeight="1">
      <c r="B2" s="166" t="s">
        <v>219</v>
      </c>
      <c r="C2" s="166"/>
      <c r="I2" s="98"/>
      <c r="J2" s="98"/>
      <c r="K2" s="98"/>
      <c r="L2" s="98" t="s">
        <v>109</v>
      </c>
    </row>
    <row r="3" spans="2:12" ht="18.75" customHeight="1">
      <c r="B3" s="1"/>
      <c r="C3" s="2"/>
      <c r="D3" s="2"/>
      <c r="E3" s="2"/>
      <c r="F3" s="3"/>
      <c r="G3" s="32" t="s">
        <v>98</v>
      </c>
      <c r="H3" s="34" t="s">
        <v>99</v>
      </c>
      <c r="I3" s="34" t="s">
        <v>185</v>
      </c>
      <c r="J3" s="34" t="s">
        <v>265</v>
      </c>
      <c r="K3" s="34" t="s">
        <v>303</v>
      </c>
      <c r="L3" s="34" t="s">
        <v>311</v>
      </c>
    </row>
    <row r="4" spans="2:12" ht="18.75" customHeight="1">
      <c r="B4" s="4" t="s">
        <v>220</v>
      </c>
      <c r="C4" s="2"/>
      <c r="D4" s="5"/>
      <c r="E4" s="5"/>
      <c r="F4" s="3"/>
      <c r="G4" s="71">
        <v>21235</v>
      </c>
      <c r="H4" s="71">
        <v>21432</v>
      </c>
      <c r="I4" s="72">
        <v>20545</v>
      </c>
      <c r="J4" s="72">
        <v>19566</v>
      </c>
      <c r="K4" s="72">
        <v>19278</v>
      </c>
      <c r="L4" s="72">
        <v>9230</v>
      </c>
    </row>
    <row r="5" spans="2:12" ht="18.75" customHeight="1">
      <c r="B5" s="6"/>
      <c r="C5" s="4" t="s">
        <v>221</v>
      </c>
      <c r="D5" s="2"/>
      <c r="E5" s="2"/>
      <c r="F5" s="3"/>
      <c r="G5" s="71">
        <v>14289</v>
      </c>
      <c r="H5" s="71">
        <v>14968</v>
      </c>
      <c r="I5" s="72">
        <v>13444</v>
      </c>
      <c r="J5" s="72">
        <v>13649</v>
      </c>
      <c r="K5" s="72">
        <v>14187</v>
      </c>
      <c r="L5" s="72">
        <v>6751</v>
      </c>
    </row>
    <row r="6" spans="2:12" ht="18.75" customHeight="1">
      <c r="B6" s="6"/>
      <c r="C6" s="6"/>
      <c r="D6" s="1" t="s">
        <v>71</v>
      </c>
      <c r="E6" s="5"/>
      <c r="F6" s="8"/>
      <c r="G6" s="71">
        <v>10967</v>
      </c>
      <c r="H6" s="71">
        <v>10975</v>
      </c>
      <c r="I6" s="72">
        <v>10319</v>
      </c>
      <c r="J6" s="72">
        <v>9924</v>
      </c>
      <c r="K6" s="72">
        <v>10598</v>
      </c>
      <c r="L6" s="72">
        <v>5273</v>
      </c>
    </row>
    <row r="7" spans="2:12" ht="18.75" customHeight="1">
      <c r="B7" s="6"/>
      <c r="C7" s="6"/>
      <c r="D7" s="10" t="s">
        <v>229</v>
      </c>
      <c r="E7" s="2"/>
      <c r="F7" s="8"/>
      <c r="G7" s="71">
        <v>2408</v>
      </c>
      <c r="H7" s="71">
        <v>2880</v>
      </c>
      <c r="I7" s="72">
        <v>3205</v>
      </c>
      <c r="J7" s="72">
        <v>3318</v>
      </c>
      <c r="K7" s="72">
        <v>2890</v>
      </c>
      <c r="L7" s="72">
        <v>1329</v>
      </c>
    </row>
    <row r="8" spans="2:12" ht="18.75" customHeight="1">
      <c r="B8" s="6"/>
      <c r="C8" s="6"/>
      <c r="D8" s="10" t="s">
        <v>230</v>
      </c>
      <c r="E8" s="2"/>
      <c r="F8" s="8"/>
      <c r="G8" s="71">
        <v>133</v>
      </c>
      <c r="H8" s="71">
        <v>54</v>
      </c>
      <c r="I8" s="72">
        <v>-212</v>
      </c>
      <c r="J8" s="72">
        <v>150</v>
      </c>
      <c r="K8" s="72">
        <v>332</v>
      </c>
      <c r="L8" s="72">
        <v>200</v>
      </c>
    </row>
    <row r="9" spans="2:12" ht="18.75" customHeight="1">
      <c r="B9" s="6"/>
      <c r="C9" s="9"/>
      <c r="D9" s="1" t="s">
        <v>231</v>
      </c>
      <c r="E9" s="2"/>
      <c r="F9" s="8"/>
      <c r="G9" s="71">
        <v>778</v>
      </c>
      <c r="H9" s="71">
        <v>1057</v>
      </c>
      <c r="I9" s="72">
        <v>132</v>
      </c>
      <c r="J9" s="72">
        <v>255</v>
      </c>
      <c r="K9" s="72">
        <v>366</v>
      </c>
      <c r="L9" s="72">
        <v>-51</v>
      </c>
    </row>
    <row r="10" spans="2:12" ht="18.75" customHeight="1">
      <c r="B10" s="6"/>
      <c r="C10" s="4" t="s">
        <v>222</v>
      </c>
      <c r="D10" s="2"/>
      <c r="E10" s="2"/>
      <c r="F10" s="3"/>
      <c r="G10" s="71">
        <v>6946</v>
      </c>
      <c r="H10" s="71">
        <v>6463</v>
      </c>
      <c r="I10" s="72">
        <v>7101</v>
      </c>
      <c r="J10" s="72">
        <v>5917</v>
      </c>
      <c r="K10" s="72">
        <v>5090</v>
      </c>
      <c r="L10" s="72">
        <v>2478</v>
      </c>
    </row>
    <row r="11" spans="2:12" ht="18.75" customHeight="1">
      <c r="B11" s="6"/>
      <c r="C11" s="6"/>
      <c r="D11" s="1" t="s">
        <v>71</v>
      </c>
      <c r="E11" s="5"/>
      <c r="F11" s="8"/>
      <c r="G11" s="71">
        <v>2787</v>
      </c>
      <c r="H11" s="71">
        <v>2602</v>
      </c>
      <c r="I11" s="72">
        <v>2572</v>
      </c>
      <c r="J11" s="72">
        <v>1944</v>
      </c>
      <c r="K11" s="72">
        <v>1766</v>
      </c>
      <c r="L11" s="72">
        <v>1373</v>
      </c>
    </row>
    <row r="12" spans="2:12" ht="18.75" customHeight="1">
      <c r="B12" s="6"/>
      <c r="C12" s="6"/>
      <c r="D12" s="10" t="s">
        <v>229</v>
      </c>
      <c r="E12" s="2"/>
      <c r="F12" s="8"/>
      <c r="G12" s="71">
        <v>844</v>
      </c>
      <c r="H12" s="71">
        <v>921</v>
      </c>
      <c r="I12" s="72">
        <v>938</v>
      </c>
      <c r="J12" s="72">
        <v>937</v>
      </c>
      <c r="K12" s="72">
        <v>934</v>
      </c>
      <c r="L12" s="72">
        <v>598</v>
      </c>
    </row>
    <row r="13" spans="2:12" ht="18.75" customHeight="1">
      <c r="B13" s="6"/>
      <c r="C13" s="6"/>
      <c r="D13" s="10" t="s">
        <v>230</v>
      </c>
      <c r="E13" s="2"/>
      <c r="F13" s="8"/>
      <c r="G13" s="71">
        <v>1850</v>
      </c>
      <c r="H13" s="71">
        <v>790</v>
      </c>
      <c r="I13" s="72">
        <v>453</v>
      </c>
      <c r="J13" s="72">
        <v>1251</v>
      </c>
      <c r="K13" s="72">
        <v>1859</v>
      </c>
      <c r="L13" s="72">
        <v>280</v>
      </c>
    </row>
    <row r="14" spans="2:12" ht="18.75" customHeight="1">
      <c r="B14" s="6"/>
      <c r="C14" s="9"/>
      <c r="D14" s="1" t="s">
        <v>231</v>
      </c>
      <c r="E14" s="2"/>
      <c r="F14" s="8"/>
      <c r="G14" s="71">
        <v>1463</v>
      </c>
      <c r="H14" s="71">
        <v>2149</v>
      </c>
      <c r="I14" s="72">
        <v>3136</v>
      </c>
      <c r="J14" s="72">
        <v>1784</v>
      </c>
      <c r="K14" s="72">
        <v>530</v>
      </c>
      <c r="L14" s="72">
        <v>226</v>
      </c>
    </row>
    <row r="15" spans="2:12" ht="18.75" customHeight="1">
      <c r="B15" s="4" t="s">
        <v>75</v>
      </c>
      <c r="C15" s="5"/>
      <c r="D15" s="5"/>
      <c r="E15" s="5"/>
      <c r="F15" s="8"/>
      <c r="G15" s="71">
        <v>9485</v>
      </c>
      <c r="H15" s="71">
        <v>9388</v>
      </c>
      <c r="I15" s="72">
        <v>10004</v>
      </c>
      <c r="J15" s="72">
        <v>10569</v>
      </c>
      <c r="K15" s="72">
        <v>10996</v>
      </c>
      <c r="L15" s="72">
        <v>5634</v>
      </c>
    </row>
    <row r="16" spans="2:12" ht="18.75" customHeight="1">
      <c r="B16" s="6"/>
      <c r="C16" s="1" t="s">
        <v>223</v>
      </c>
      <c r="D16" s="5"/>
      <c r="E16" s="5"/>
      <c r="F16" s="8"/>
      <c r="G16" s="73">
        <v>3522</v>
      </c>
      <c r="H16" s="73">
        <v>3147</v>
      </c>
      <c r="I16" s="74">
        <v>3413</v>
      </c>
      <c r="J16" s="74">
        <v>3522</v>
      </c>
      <c r="K16" s="74">
        <v>3678</v>
      </c>
      <c r="L16" s="74">
        <v>1934</v>
      </c>
    </row>
    <row r="17" spans="2:12" ht="18.75" customHeight="1">
      <c r="B17" s="6"/>
      <c r="C17" s="10" t="s">
        <v>224</v>
      </c>
      <c r="D17" s="5"/>
      <c r="E17" s="5"/>
      <c r="F17" s="8"/>
      <c r="G17" s="73">
        <v>5467</v>
      </c>
      <c r="H17" s="73">
        <v>5707</v>
      </c>
      <c r="I17" s="74">
        <v>5991</v>
      </c>
      <c r="J17" s="74">
        <v>6448</v>
      </c>
      <c r="K17" s="74">
        <v>6705</v>
      </c>
      <c r="L17" s="74">
        <v>3344</v>
      </c>
    </row>
    <row r="18" spans="2:12" ht="18.75" customHeight="1">
      <c r="B18" s="10"/>
      <c r="C18" s="10" t="s">
        <v>225</v>
      </c>
      <c r="D18" s="5"/>
      <c r="E18" s="5"/>
      <c r="F18" s="8"/>
      <c r="G18" s="73">
        <v>495</v>
      </c>
      <c r="H18" s="73">
        <v>532</v>
      </c>
      <c r="I18" s="74">
        <v>599</v>
      </c>
      <c r="J18" s="74">
        <v>597</v>
      </c>
      <c r="K18" s="74">
        <v>613</v>
      </c>
      <c r="L18" s="74">
        <v>356</v>
      </c>
    </row>
    <row r="19" spans="2:12" ht="18.75" customHeight="1">
      <c r="B19" s="1" t="s">
        <v>226</v>
      </c>
      <c r="C19" s="5"/>
      <c r="D19" s="5"/>
      <c r="E19" s="5"/>
      <c r="F19" s="8"/>
      <c r="G19" s="73">
        <v>11749</v>
      </c>
      <c r="H19" s="73">
        <v>12044</v>
      </c>
      <c r="I19" s="74">
        <v>10541</v>
      </c>
      <c r="J19" s="74">
        <v>8997</v>
      </c>
      <c r="K19" s="74">
        <v>8282</v>
      </c>
      <c r="L19" s="74">
        <v>3595</v>
      </c>
    </row>
    <row r="20" spans="2:12" ht="18.75" customHeight="1" thickBot="1">
      <c r="B20" s="6" t="s">
        <v>94</v>
      </c>
      <c r="C20" s="12"/>
      <c r="D20" s="12"/>
      <c r="E20" s="12"/>
      <c r="F20" s="13"/>
      <c r="G20" s="75">
        <v>3423</v>
      </c>
      <c r="H20" s="75" t="s">
        <v>126</v>
      </c>
      <c r="I20" s="76" t="s">
        <v>126</v>
      </c>
      <c r="J20" s="76" t="s">
        <v>309</v>
      </c>
      <c r="K20" s="76" t="s">
        <v>206</v>
      </c>
      <c r="L20" s="76">
        <v>180</v>
      </c>
    </row>
    <row r="21" spans="2:12" ht="18.75" customHeight="1">
      <c r="B21" s="14" t="s">
        <v>227</v>
      </c>
      <c r="C21" s="15"/>
      <c r="D21" s="15"/>
      <c r="E21" s="15"/>
      <c r="F21" s="16"/>
      <c r="G21" s="77">
        <v>8326</v>
      </c>
      <c r="H21" s="77">
        <v>12044</v>
      </c>
      <c r="I21" s="78">
        <v>10541</v>
      </c>
      <c r="J21" s="78">
        <v>8997</v>
      </c>
      <c r="K21" s="78">
        <v>8282</v>
      </c>
      <c r="L21" s="78">
        <v>3776</v>
      </c>
    </row>
    <row r="22" spans="2:12" ht="18.75" customHeight="1">
      <c r="B22" s="6" t="s">
        <v>95</v>
      </c>
      <c r="C22" s="2"/>
      <c r="D22" s="5"/>
      <c r="E22" s="5"/>
      <c r="F22" s="8"/>
      <c r="G22" s="73">
        <v>-10013</v>
      </c>
      <c r="H22" s="73">
        <v>-15631</v>
      </c>
      <c r="I22" s="74">
        <v>-1492</v>
      </c>
      <c r="J22" s="74">
        <v>-652</v>
      </c>
      <c r="K22" s="74">
        <v>-2609</v>
      </c>
      <c r="L22" s="74">
        <v>-3397</v>
      </c>
    </row>
    <row r="23" spans="2:12" ht="18.75" customHeight="1">
      <c r="B23" s="6"/>
      <c r="C23" s="6" t="s">
        <v>76</v>
      </c>
      <c r="D23" s="5"/>
      <c r="E23" s="121"/>
      <c r="F23" s="8"/>
      <c r="G23" s="71">
        <v>-10903</v>
      </c>
      <c r="H23" s="71">
        <v>-11204</v>
      </c>
      <c r="I23" s="72">
        <v>-1256</v>
      </c>
      <c r="J23" s="72">
        <v>-1293</v>
      </c>
      <c r="K23" s="72">
        <v>-1757</v>
      </c>
      <c r="L23" s="72">
        <v>-2567</v>
      </c>
    </row>
    <row r="24" spans="2:12" ht="18.75" customHeight="1">
      <c r="B24" s="6"/>
      <c r="C24" s="6"/>
      <c r="D24" s="10" t="s">
        <v>232</v>
      </c>
      <c r="E24" s="121"/>
      <c r="F24" s="8"/>
      <c r="G24" s="71">
        <v>-3916</v>
      </c>
      <c r="H24" s="71">
        <v>-5508</v>
      </c>
      <c r="I24" s="72">
        <v>-1013</v>
      </c>
      <c r="J24" s="72">
        <v>-1148</v>
      </c>
      <c r="K24" s="72">
        <v>-1631</v>
      </c>
      <c r="L24" s="72">
        <v>-1470</v>
      </c>
    </row>
    <row r="25" spans="2:12" ht="18.75" customHeight="1">
      <c r="B25" s="6"/>
      <c r="C25" s="6"/>
      <c r="D25" s="10" t="s">
        <v>5</v>
      </c>
      <c r="E25" s="121"/>
      <c r="F25" s="8"/>
      <c r="G25" s="71">
        <v>-5224</v>
      </c>
      <c r="H25" s="71" t="s">
        <v>126</v>
      </c>
      <c r="I25" s="72" t="s">
        <v>126</v>
      </c>
      <c r="J25" s="72" t="s">
        <v>206</v>
      </c>
      <c r="K25" s="72" t="s">
        <v>206</v>
      </c>
      <c r="L25" s="72">
        <v>-1030</v>
      </c>
    </row>
    <row r="26" spans="2:12" ht="18.75" customHeight="1">
      <c r="B26" s="6"/>
      <c r="C26" s="9"/>
      <c r="D26" s="1" t="s">
        <v>6</v>
      </c>
      <c r="E26" s="121"/>
      <c r="F26" s="8"/>
      <c r="G26" s="79">
        <v>-1762</v>
      </c>
      <c r="H26" s="79">
        <v>-5695</v>
      </c>
      <c r="I26" s="80">
        <v>-242</v>
      </c>
      <c r="J26" s="80">
        <v>-144</v>
      </c>
      <c r="K26" s="80">
        <v>-125</v>
      </c>
      <c r="L26" s="80">
        <v>-66</v>
      </c>
    </row>
    <row r="27" spans="2:12" ht="18.75" customHeight="1">
      <c r="B27" s="6"/>
      <c r="C27" s="6" t="s">
        <v>7</v>
      </c>
      <c r="D27" s="2"/>
      <c r="E27" s="121"/>
      <c r="F27" s="3"/>
      <c r="G27" s="79">
        <v>2842</v>
      </c>
      <c r="H27" s="79">
        <v>-2862</v>
      </c>
      <c r="I27" s="80">
        <v>1046</v>
      </c>
      <c r="J27" s="80">
        <v>938</v>
      </c>
      <c r="K27" s="80">
        <v>-571</v>
      </c>
      <c r="L27" s="80">
        <v>-623</v>
      </c>
    </row>
    <row r="28" spans="2:12" ht="18.75" customHeight="1" thickBot="1">
      <c r="B28" s="6"/>
      <c r="C28" s="1" t="s">
        <v>9</v>
      </c>
      <c r="D28" s="2"/>
      <c r="F28" s="3"/>
      <c r="G28" s="79">
        <v>-1952</v>
      </c>
      <c r="H28" s="79">
        <v>-1564</v>
      </c>
      <c r="I28" s="80">
        <v>-1283</v>
      </c>
      <c r="J28" s="80">
        <v>-297</v>
      </c>
      <c r="K28" s="80">
        <v>-280</v>
      </c>
      <c r="L28" s="80">
        <v>-206</v>
      </c>
    </row>
    <row r="29" spans="2:12" ht="18.75" customHeight="1">
      <c r="B29" s="14" t="s">
        <v>10</v>
      </c>
      <c r="C29" s="15"/>
      <c r="D29" s="15"/>
      <c r="E29" s="15"/>
      <c r="F29" s="16"/>
      <c r="G29" s="77">
        <v>-1686</v>
      </c>
      <c r="H29" s="77">
        <v>-3587</v>
      </c>
      <c r="I29" s="78">
        <v>9048</v>
      </c>
      <c r="J29" s="78">
        <v>8345</v>
      </c>
      <c r="K29" s="78">
        <v>5672</v>
      </c>
      <c r="L29" s="78">
        <v>378</v>
      </c>
    </row>
    <row r="30" spans="2:12" ht="18.75" customHeight="1">
      <c r="B30" s="17" t="s">
        <v>233</v>
      </c>
      <c r="C30" s="18"/>
      <c r="D30" s="18"/>
      <c r="E30" s="18"/>
      <c r="F30" s="19"/>
      <c r="G30" s="71">
        <v>3675</v>
      </c>
      <c r="H30" s="71">
        <v>3349</v>
      </c>
      <c r="I30" s="81">
        <v>6832</v>
      </c>
      <c r="J30" s="81">
        <v>1234</v>
      </c>
      <c r="K30" s="81">
        <v>1197</v>
      </c>
      <c r="L30" s="81">
        <v>108</v>
      </c>
    </row>
    <row r="31" spans="2:12" ht="18.75" customHeight="1">
      <c r="B31" s="20"/>
      <c r="C31" s="21" t="s">
        <v>11</v>
      </c>
      <c r="D31" s="121"/>
      <c r="E31" s="22"/>
      <c r="F31" s="23"/>
      <c r="G31" s="71">
        <v>726</v>
      </c>
      <c r="H31" s="71">
        <v>622</v>
      </c>
      <c r="I31" s="81">
        <v>836</v>
      </c>
      <c r="J31" s="81">
        <v>921</v>
      </c>
      <c r="K31" s="81">
        <v>306</v>
      </c>
      <c r="L31" s="81">
        <v>109</v>
      </c>
    </row>
    <row r="32" spans="2:12" ht="18.75" customHeight="1">
      <c r="B32" s="24"/>
      <c r="C32" s="1" t="s">
        <v>281</v>
      </c>
      <c r="D32" s="121"/>
      <c r="E32" s="22"/>
      <c r="F32" s="23"/>
      <c r="G32" s="71">
        <v>2425</v>
      </c>
      <c r="H32" s="71">
        <v>2317</v>
      </c>
      <c r="I32" s="81">
        <v>6187</v>
      </c>
      <c r="J32" s="81">
        <v>905</v>
      </c>
      <c r="K32" s="81">
        <v>609</v>
      </c>
      <c r="L32" s="81" t="s">
        <v>206</v>
      </c>
    </row>
    <row r="33" spans="2:12" ht="18.75" customHeight="1">
      <c r="B33" s="24" t="s">
        <v>319</v>
      </c>
      <c r="C33" s="22"/>
      <c r="D33" s="22"/>
      <c r="E33" s="22"/>
      <c r="F33" s="23"/>
      <c r="G33" s="71">
        <v>1988</v>
      </c>
      <c r="H33" s="71">
        <v>-237</v>
      </c>
      <c r="I33" s="81">
        <v>15881</v>
      </c>
      <c r="J33" s="81">
        <v>9580</v>
      </c>
      <c r="K33" s="81">
        <v>6870</v>
      </c>
      <c r="L33" s="81">
        <v>486</v>
      </c>
    </row>
    <row r="34" spans="2:12" ht="18.75" customHeight="1">
      <c r="B34" s="24" t="s">
        <v>234</v>
      </c>
      <c r="C34" s="22"/>
      <c r="D34" s="22"/>
      <c r="E34" s="22"/>
      <c r="F34" s="23"/>
      <c r="G34" s="71">
        <v>479</v>
      </c>
      <c r="H34" s="71">
        <v>254</v>
      </c>
      <c r="I34" s="81">
        <v>340</v>
      </c>
      <c r="J34" s="81">
        <v>151</v>
      </c>
      <c r="K34" s="81">
        <v>239</v>
      </c>
      <c r="L34" s="81">
        <v>82</v>
      </c>
    </row>
    <row r="35" spans="2:12" ht="18.75" customHeight="1" thickBot="1">
      <c r="B35" s="21" t="s">
        <v>235</v>
      </c>
      <c r="C35" s="18"/>
      <c r="D35" s="18"/>
      <c r="E35" s="18"/>
      <c r="F35" s="19"/>
      <c r="G35" s="71">
        <v>1999</v>
      </c>
      <c r="H35" s="71">
        <v>3273</v>
      </c>
      <c r="I35" s="81">
        <v>4649</v>
      </c>
      <c r="J35" s="81">
        <v>2735</v>
      </c>
      <c r="K35" s="81">
        <v>1212</v>
      </c>
      <c r="L35" s="81">
        <v>154</v>
      </c>
    </row>
    <row r="36" spans="2:12" ht="18.75" customHeight="1">
      <c r="B36" s="61" t="s">
        <v>285</v>
      </c>
      <c r="C36" s="28"/>
      <c r="D36" s="28"/>
      <c r="E36" s="28"/>
      <c r="F36" s="29"/>
      <c r="G36" s="77">
        <v>-490</v>
      </c>
      <c r="H36" s="77">
        <v>-3765</v>
      </c>
      <c r="I36" s="83">
        <v>10891</v>
      </c>
      <c r="J36" s="83">
        <v>6692</v>
      </c>
      <c r="K36" s="83">
        <v>5509</v>
      </c>
      <c r="L36" s="83">
        <v>250</v>
      </c>
    </row>
    <row r="37" spans="2:3" ht="14.25">
      <c r="B37" s="182" t="s">
        <v>286</v>
      </c>
      <c r="C37" s="192"/>
    </row>
    <row r="38" ht="14.25">
      <c r="B38" s="192" t="s">
        <v>277</v>
      </c>
    </row>
    <row r="39" ht="14.25">
      <c r="B39" s="192" t="s">
        <v>228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N47"/>
  <sheetViews>
    <sheetView workbookViewId="0" topLeftCell="B1">
      <pane xSplit="6" ySplit="3" topLeftCell="K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3" width="4.25390625" style="62" customWidth="1"/>
    <col min="4" max="5" width="3.875" style="62" customWidth="1"/>
    <col min="6" max="6" width="9.00390625" style="62" customWidth="1"/>
    <col min="7" max="7" width="35.875" style="62" customWidth="1"/>
    <col min="8" max="13" width="15.125" style="62" customWidth="1"/>
    <col min="14" max="16384" width="9.00390625" style="62" customWidth="1"/>
  </cols>
  <sheetData>
    <row r="1" spans="2:3" ht="18.75" customHeight="1">
      <c r="B1" s="70" t="s">
        <v>218</v>
      </c>
      <c r="C1" s="166"/>
    </row>
    <row r="2" spans="2:13" ht="18.75" customHeight="1">
      <c r="B2" s="166" t="s">
        <v>243</v>
      </c>
      <c r="C2" s="166"/>
      <c r="J2" s="98"/>
      <c r="K2" s="98"/>
      <c r="L2" s="98"/>
      <c r="M2" s="98" t="s">
        <v>109</v>
      </c>
    </row>
    <row r="3" spans="2:13" ht="18.75" customHeight="1">
      <c r="B3" s="1"/>
      <c r="C3" s="2"/>
      <c r="D3" s="2"/>
      <c r="E3" s="2"/>
      <c r="F3" s="2"/>
      <c r="G3" s="3"/>
      <c r="H3" s="32" t="s">
        <v>98</v>
      </c>
      <c r="I3" s="34" t="s">
        <v>99</v>
      </c>
      <c r="J3" s="34" t="s">
        <v>185</v>
      </c>
      <c r="K3" s="34" t="s">
        <v>265</v>
      </c>
      <c r="L3" s="34" t="s">
        <v>303</v>
      </c>
      <c r="M3" s="34" t="s">
        <v>311</v>
      </c>
    </row>
    <row r="4" spans="2:13" ht="18.75" customHeight="1">
      <c r="B4" s="4" t="s">
        <v>220</v>
      </c>
      <c r="C4" s="194"/>
      <c r="D4" s="194"/>
      <c r="E4" s="194"/>
      <c r="F4" s="194"/>
      <c r="G4" s="195"/>
      <c r="H4" s="79">
        <v>4762</v>
      </c>
      <c r="I4" s="79">
        <v>4705</v>
      </c>
      <c r="J4" s="80">
        <v>4603</v>
      </c>
      <c r="K4" s="80">
        <v>4713</v>
      </c>
      <c r="L4" s="80">
        <v>3813</v>
      </c>
      <c r="M4" s="80">
        <v>1783</v>
      </c>
    </row>
    <row r="5" spans="2:13" ht="18.75" customHeight="1">
      <c r="B5" s="6" t="s">
        <v>244</v>
      </c>
      <c r="C5" s="196"/>
      <c r="D5" s="5"/>
      <c r="E5" s="5"/>
      <c r="F5" s="5"/>
      <c r="G5" s="8"/>
      <c r="H5" s="73">
        <v>5032</v>
      </c>
      <c r="I5" s="73">
        <v>4827</v>
      </c>
      <c r="J5" s="74">
        <v>4612</v>
      </c>
      <c r="K5" s="74">
        <v>4714</v>
      </c>
      <c r="L5" s="74">
        <v>3814</v>
      </c>
      <c r="M5" s="74">
        <v>1784</v>
      </c>
    </row>
    <row r="6" spans="2:13" ht="18.75" customHeight="1">
      <c r="B6" s="6"/>
      <c r="C6" s="4" t="s">
        <v>221</v>
      </c>
      <c r="D6" s="5"/>
      <c r="E6" s="5"/>
      <c r="F6" s="5"/>
      <c r="G6" s="8"/>
      <c r="H6" s="71">
        <v>3573</v>
      </c>
      <c r="I6" s="71">
        <v>4151</v>
      </c>
      <c r="J6" s="72">
        <v>4282</v>
      </c>
      <c r="K6" s="72">
        <v>4659</v>
      </c>
      <c r="L6" s="72">
        <v>4212</v>
      </c>
      <c r="M6" s="72">
        <v>1645</v>
      </c>
    </row>
    <row r="7" spans="2:13" ht="18.75" customHeight="1">
      <c r="B7" s="6"/>
      <c r="C7" s="6"/>
      <c r="D7" s="197" t="s">
        <v>245</v>
      </c>
      <c r="E7" s="5"/>
      <c r="F7" s="5"/>
      <c r="G7" s="8"/>
      <c r="H7" s="71">
        <v>1201</v>
      </c>
      <c r="I7" s="71">
        <v>1352</v>
      </c>
      <c r="J7" s="72">
        <v>1161</v>
      </c>
      <c r="K7" s="72">
        <v>1110</v>
      </c>
      <c r="L7" s="72">
        <v>1138</v>
      </c>
      <c r="M7" s="72">
        <v>512</v>
      </c>
    </row>
    <row r="8" spans="2:13" ht="18.75" customHeight="1">
      <c r="B8" s="6"/>
      <c r="C8" s="6"/>
      <c r="D8" s="198"/>
      <c r="E8" s="4" t="s">
        <v>246</v>
      </c>
      <c r="F8" s="5"/>
      <c r="G8" s="8"/>
      <c r="H8" s="71">
        <v>1471</v>
      </c>
      <c r="I8" s="71">
        <v>1473</v>
      </c>
      <c r="J8" s="72">
        <v>1170</v>
      </c>
      <c r="K8" s="72">
        <v>1111</v>
      </c>
      <c r="L8" s="72">
        <v>1138</v>
      </c>
      <c r="M8" s="72">
        <v>512</v>
      </c>
    </row>
    <row r="9" spans="2:13" ht="18.75" customHeight="1">
      <c r="B9" s="6"/>
      <c r="C9" s="6"/>
      <c r="D9" s="6"/>
      <c r="E9" s="198"/>
      <c r="F9" s="1" t="s">
        <v>247</v>
      </c>
      <c r="G9" s="8"/>
      <c r="H9" s="71">
        <v>721</v>
      </c>
      <c r="I9" s="71">
        <v>709</v>
      </c>
      <c r="J9" s="72">
        <v>358</v>
      </c>
      <c r="K9" s="72">
        <v>145</v>
      </c>
      <c r="L9" s="72">
        <v>153</v>
      </c>
      <c r="M9" s="72">
        <v>44</v>
      </c>
    </row>
    <row r="10" spans="2:13" ht="18.75" customHeight="1">
      <c r="B10" s="6"/>
      <c r="C10" s="6"/>
      <c r="D10" s="6"/>
      <c r="E10" s="199"/>
      <c r="F10" s="10" t="s">
        <v>248</v>
      </c>
      <c r="G10" s="8"/>
      <c r="H10" s="71">
        <v>749</v>
      </c>
      <c r="I10" s="71">
        <v>764</v>
      </c>
      <c r="J10" s="72">
        <v>812</v>
      </c>
      <c r="K10" s="72">
        <v>966</v>
      </c>
      <c r="L10" s="72">
        <v>985</v>
      </c>
      <c r="M10" s="72">
        <v>468</v>
      </c>
    </row>
    <row r="11" spans="2:13" ht="18.75" customHeight="1">
      <c r="B11" s="6"/>
      <c r="C11" s="6"/>
      <c r="D11" s="10"/>
      <c r="E11" s="10" t="s">
        <v>249</v>
      </c>
      <c r="F11" s="5"/>
      <c r="G11" s="8"/>
      <c r="H11" s="71">
        <v>-269</v>
      </c>
      <c r="I11" s="71">
        <v>-121</v>
      </c>
      <c r="J11" s="72">
        <v>-9</v>
      </c>
      <c r="K11" s="202">
        <v>-1</v>
      </c>
      <c r="L11" s="202">
        <v>-0.33</v>
      </c>
      <c r="M11" s="202">
        <v>-1E-09</v>
      </c>
    </row>
    <row r="12" spans="2:13" ht="18.75" customHeight="1">
      <c r="B12" s="6"/>
      <c r="C12" s="6"/>
      <c r="D12" s="1" t="s">
        <v>71</v>
      </c>
      <c r="E12" s="5"/>
      <c r="F12" s="5"/>
      <c r="G12" s="8"/>
      <c r="H12" s="71">
        <v>1364</v>
      </c>
      <c r="I12" s="71">
        <v>1377</v>
      </c>
      <c r="J12" s="72">
        <v>1665</v>
      </c>
      <c r="K12" s="72">
        <v>2003</v>
      </c>
      <c r="L12" s="72">
        <v>1580</v>
      </c>
      <c r="M12" s="72">
        <v>704</v>
      </c>
    </row>
    <row r="13" spans="2:13" ht="18.75" customHeight="1">
      <c r="B13" s="6"/>
      <c r="C13" s="6"/>
      <c r="D13" s="10" t="s">
        <v>229</v>
      </c>
      <c r="E13" s="5"/>
      <c r="F13" s="2"/>
      <c r="G13" s="8"/>
      <c r="H13" s="71">
        <v>941</v>
      </c>
      <c r="I13" s="71">
        <v>1233</v>
      </c>
      <c r="J13" s="72">
        <v>1405</v>
      </c>
      <c r="K13" s="72">
        <v>1412</v>
      </c>
      <c r="L13" s="72">
        <v>1148</v>
      </c>
      <c r="M13" s="72">
        <v>483</v>
      </c>
    </row>
    <row r="14" spans="2:13" ht="18.75" customHeight="1">
      <c r="B14" s="6"/>
      <c r="C14" s="6"/>
      <c r="D14" s="10" t="s">
        <v>230</v>
      </c>
      <c r="E14" s="5"/>
      <c r="F14" s="2"/>
      <c r="G14" s="8"/>
      <c r="H14" s="71">
        <v>-4</v>
      </c>
      <c r="I14" s="71">
        <v>96</v>
      </c>
      <c r="J14" s="72">
        <v>-110</v>
      </c>
      <c r="K14" s="72">
        <v>275</v>
      </c>
      <c r="L14" s="72">
        <v>167</v>
      </c>
      <c r="M14" s="72">
        <v>-87</v>
      </c>
    </row>
    <row r="15" spans="2:13" ht="18.75" customHeight="1">
      <c r="B15" s="6"/>
      <c r="C15" s="200"/>
      <c r="D15" s="1" t="s">
        <v>231</v>
      </c>
      <c r="E15" s="2"/>
      <c r="F15" s="2"/>
      <c r="G15" s="8"/>
      <c r="H15" s="71">
        <v>72</v>
      </c>
      <c r="I15" s="71">
        <v>91</v>
      </c>
      <c r="J15" s="72">
        <v>160</v>
      </c>
      <c r="K15" s="72">
        <v>-143</v>
      </c>
      <c r="L15" s="72">
        <v>176</v>
      </c>
      <c r="M15" s="72">
        <v>33</v>
      </c>
    </row>
    <row r="16" spans="2:13" ht="18.75" customHeight="1">
      <c r="B16" s="6"/>
      <c r="C16" s="4" t="s">
        <v>222</v>
      </c>
      <c r="D16" s="5"/>
      <c r="E16" s="5"/>
      <c r="F16" s="5"/>
      <c r="G16" s="8"/>
      <c r="H16" s="71">
        <v>1188</v>
      </c>
      <c r="I16" s="71">
        <v>553</v>
      </c>
      <c r="J16" s="72">
        <v>321</v>
      </c>
      <c r="K16" s="72">
        <v>54</v>
      </c>
      <c r="L16" s="72">
        <v>-398</v>
      </c>
      <c r="M16" s="72">
        <v>138</v>
      </c>
    </row>
    <row r="17" spans="2:13" ht="18.75" customHeight="1">
      <c r="B17" s="6"/>
      <c r="C17" s="6"/>
      <c r="D17" s="1" t="s">
        <v>245</v>
      </c>
      <c r="E17" s="5"/>
      <c r="F17" s="5"/>
      <c r="G17" s="8"/>
      <c r="H17" s="71">
        <v>0</v>
      </c>
      <c r="I17" s="71">
        <v>0.42</v>
      </c>
      <c r="J17" s="72" t="s">
        <v>126</v>
      </c>
      <c r="K17" s="214">
        <v>0</v>
      </c>
      <c r="L17" s="214">
        <v>0</v>
      </c>
      <c r="M17" s="214" t="s">
        <v>206</v>
      </c>
    </row>
    <row r="18" spans="2:13" ht="18.75" customHeight="1">
      <c r="B18" s="6"/>
      <c r="C18" s="6"/>
      <c r="D18" s="1" t="s">
        <v>71</v>
      </c>
      <c r="E18" s="5"/>
      <c r="F18" s="5"/>
      <c r="G18" s="8"/>
      <c r="H18" s="71">
        <v>1053</v>
      </c>
      <c r="I18" s="71">
        <v>636</v>
      </c>
      <c r="J18" s="72">
        <v>277</v>
      </c>
      <c r="K18" s="72">
        <v>247</v>
      </c>
      <c r="L18" s="72">
        <v>157</v>
      </c>
      <c r="M18" s="72">
        <v>102</v>
      </c>
    </row>
    <row r="19" spans="2:13" ht="18.75" customHeight="1">
      <c r="B19" s="6"/>
      <c r="C19" s="6"/>
      <c r="D19" s="10" t="s">
        <v>229</v>
      </c>
      <c r="E19" s="5"/>
      <c r="F19" s="2"/>
      <c r="G19" s="8"/>
      <c r="H19" s="71">
        <v>-14</v>
      </c>
      <c r="I19" s="71">
        <v>-19</v>
      </c>
      <c r="J19" s="72">
        <v>-13</v>
      </c>
      <c r="K19" s="72">
        <v>-2</v>
      </c>
      <c r="L19" s="72">
        <v>-2</v>
      </c>
      <c r="M19" s="72">
        <v>-6</v>
      </c>
    </row>
    <row r="20" spans="2:13" ht="18.75" customHeight="1">
      <c r="B20" s="6"/>
      <c r="C20" s="6"/>
      <c r="D20" s="10" t="s">
        <v>230</v>
      </c>
      <c r="E20" s="5"/>
      <c r="F20" s="2"/>
      <c r="G20" s="8"/>
      <c r="H20" s="71">
        <v>39</v>
      </c>
      <c r="I20" s="71">
        <v>-34</v>
      </c>
      <c r="J20" s="72">
        <v>61</v>
      </c>
      <c r="K20" s="72">
        <v>-105</v>
      </c>
      <c r="L20" s="72">
        <v>-143</v>
      </c>
      <c r="M20" s="72">
        <v>62</v>
      </c>
    </row>
    <row r="21" spans="2:13" ht="18.75" customHeight="1">
      <c r="B21" s="6"/>
      <c r="C21" s="9"/>
      <c r="D21" s="1" t="s">
        <v>231</v>
      </c>
      <c r="E21" s="2"/>
      <c r="F21" s="2"/>
      <c r="G21" s="8"/>
      <c r="H21" s="71">
        <v>110</v>
      </c>
      <c r="I21" s="71">
        <v>-28</v>
      </c>
      <c r="J21" s="72">
        <v>-3</v>
      </c>
      <c r="K21" s="72">
        <v>-85</v>
      </c>
      <c r="L21" s="72">
        <v>-410</v>
      </c>
      <c r="M21" s="72">
        <v>-20</v>
      </c>
    </row>
    <row r="22" spans="2:13" ht="18.75" customHeight="1">
      <c r="B22" s="4" t="s">
        <v>75</v>
      </c>
      <c r="C22" s="5"/>
      <c r="D22" s="5"/>
      <c r="E22" s="5"/>
      <c r="F22" s="5"/>
      <c r="G22" s="8"/>
      <c r="H22" s="71">
        <v>2286</v>
      </c>
      <c r="I22" s="71">
        <v>2101</v>
      </c>
      <c r="J22" s="72">
        <v>2084</v>
      </c>
      <c r="K22" s="72">
        <v>1971</v>
      </c>
      <c r="L22" s="72">
        <v>1941</v>
      </c>
      <c r="M22" s="72">
        <v>998</v>
      </c>
    </row>
    <row r="23" spans="2:13" ht="18.75" customHeight="1">
      <c r="B23" s="6"/>
      <c r="C23" s="1" t="s">
        <v>223</v>
      </c>
      <c r="D23" s="5"/>
      <c r="E23" s="5"/>
      <c r="F23" s="5"/>
      <c r="G23" s="8"/>
      <c r="H23" s="73">
        <v>922</v>
      </c>
      <c r="I23" s="73">
        <v>733</v>
      </c>
      <c r="J23" s="74">
        <v>730</v>
      </c>
      <c r="K23" s="74">
        <v>629</v>
      </c>
      <c r="L23" s="74">
        <v>581</v>
      </c>
      <c r="M23" s="74">
        <v>315</v>
      </c>
    </row>
    <row r="24" spans="2:13" ht="18.75" customHeight="1">
      <c r="B24" s="6"/>
      <c r="C24" s="10" t="s">
        <v>224</v>
      </c>
      <c r="D24" s="5"/>
      <c r="E24" s="5"/>
      <c r="F24" s="5"/>
      <c r="G24" s="8"/>
      <c r="H24" s="73">
        <v>1286</v>
      </c>
      <c r="I24" s="73">
        <v>1268</v>
      </c>
      <c r="J24" s="74">
        <v>1251</v>
      </c>
      <c r="K24" s="74">
        <v>1252</v>
      </c>
      <c r="L24" s="74">
        <v>1260</v>
      </c>
      <c r="M24" s="74">
        <v>625</v>
      </c>
    </row>
    <row r="25" spans="2:13" ht="18.75" customHeight="1">
      <c r="B25" s="10"/>
      <c r="C25" s="10" t="s">
        <v>225</v>
      </c>
      <c r="D25" s="5"/>
      <c r="E25" s="5"/>
      <c r="F25" s="5"/>
      <c r="G25" s="8"/>
      <c r="H25" s="73">
        <v>77</v>
      </c>
      <c r="I25" s="73">
        <v>99</v>
      </c>
      <c r="J25" s="74">
        <v>102</v>
      </c>
      <c r="K25" s="74">
        <v>89</v>
      </c>
      <c r="L25" s="74">
        <v>99</v>
      </c>
      <c r="M25" s="74">
        <v>56</v>
      </c>
    </row>
    <row r="26" spans="2:13" ht="18.75" customHeight="1">
      <c r="B26" s="1" t="s">
        <v>250</v>
      </c>
      <c r="C26" s="5"/>
      <c r="D26" s="5"/>
      <c r="E26" s="5"/>
      <c r="F26" s="5"/>
      <c r="G26" s="8"/>
      <c r="H26" s="73">
        <v>2745</v>
      </c>
      <c r="I26" s="73">
        <v>2726</v>
      </c>
      <c r="J26" s="74">
        <v>2528</v>
      </c>
      <c r="K26" s="74">
        <v>2743</v>
      </c>
      <c r="L26" s="74">
        <v>1872</v>
      </c>
      <c r="M26" s="74">
        <v>785</v>
      </c>
    </row>
    <row r="27" spans="2:13" ht="18.75" customHeight="1" thickBot="1">
      <c r="B27" s="6" t="s">
        <v>94</v>
      </c>
      <c r="C27" s="12"/>
      <c r="D27" s="12"/>
      <c r="E27" s="12"/>
      <c r="F27" s="12"/>
      <c r="G27" s="13"/>
      <c r="H27" s="75">
        <v>174</v>
      </c>
      <c r="I27" s="75">
        <v>-65</v>
      </c>
      <c r="J27" s="76" t="s">
        <v>126</v>
      </c>
      <c r="K27" s="76">
        <v>-17</v>
      </c>
      <c r="L27" s="76" t="s">
        <v>217</v>
      </c>
      <c r="M27" s="76">
        <v>-12</v>
      </c>
    </row>
    <row r="28" spans="2:13" ht="18.75" customHeight="1">
      <c r="B28" s="14" t="s">
        <v>227</v>
      </c>
      <c r="C28" s="15"/>
      <c r="D28" s="15"/>
      <c r="E28" s="15"/>
      <c r="F28" s="15"/>
      <c r="G28" s="16"/>
      <c r="H28" s="77">
        <v>2650</v>
      </c>
      <c r="I28" s="77">
        <v>2538</v>
      </c>
      <c r="J28" s="78">
        <v>2518</v>
      </c>
      <c r="K28" s="78">
        <v>2724</v>
      </c>
      <c r="L28" s="78">
        <v>1872</v>
      </c>
      <c r="M28" s="78">
        <v>773</v>
      </c>
    </row>
    <row r="29" spans="2:13" ht="18.75" customHeight="1">
      <c r="B29" s="6" t="s">
        <v>95</v>
      </c>
      <c r="C29" s="2"/>
      <c r="D29" s="5"/>
      <c r="E29" s="5"/>
      <c r="F29" s="5"/>
      <c r="G29" s="8"/>
      <c r="H29" s="73">
        <v>-948</v>
      </c>
      <c r="I29" s="73">
        <v>-1401</v>
      </c>
      <c r="J29" s="74">
        <v>-79</v>
      </c>
      <c r="K29" s="74">
        <v>59</v>
      </c>
      <c r="L29" s="74">
        <v>-145</v>
      </c>
      <c r="M29" s="74">
        <v>-238</v>
      </c>
    </row>
    <row r="30" spans="2:13" ht="18.75" customHeight="1">
      <c r="B30" s="6"/>
      <c r="C30" s="6" t="s">
        <v>251</v>
      </c>
      <c r="D30" s="2"/>
      <c r="E30" s="5"/>
      <c r="F30" s="121"/>
      <c r="G30" s="8"/>
      <c r="H30" s="71">
        <v>-858</v>
      </c>
      <c r="I30" s="71">
        <v>-953</v>
      </c>
      <c r="J30" s="72">
        <v>-327</v>
      </c>
      <c r="K30" s="72">
        <v>1</v>
      </c>
      <c r="L30" s="72">
        <v>2</v>
      </c>
      <c r="M30" s="72">
        <v>-23</v>
      </c>
    </row>
    <row r="31" spans="2:13" ht="18.75" customHeight="1">
      <c r="B31" s="6"/>
      <c r="C31" s="6"/>
      <c r="D31" s="10" t="s">
        <v>232</v>
      </c>
      <c r="E31" s="121"/>
      <c r="F31" s="121"/>
      <c r="G31" s="8"/>
      <c r="H31" s="71">
        <v>-341</v>
      </c>
      <c r="I31" s="71">
        <v>-401</v>
      </c>
      <c r="J31" s="72">
        <v>-131</v>
      </c>
      <c r="K31" s="72">
        <v>-17</v>
      </c>
      <c r="L31" s="72">
        <v>-12</v>
      </c>
      <c r="M31" s="72">
        <v>-21</v>
      </c>
    </row>
    <row r="32" spans="2:13" ht="18.75" customHeight="1">
      <c r="B32" s="6"/>
      <c r="C32" s="6"/>
      <c r="D32" s="10" t="s">
        <v>5</v>
      </c>
      <c r="E32" s="121"/>
      <c r="F32" s="121"/>
      <c r="G32" s="8"/>
      <c r="H32" s="71">
        <v>-200</v>
      </c>
      <c r="I32" s="71">
        <v>-316</v>
      </c>
      <c r="J32" s="72" t="s">
        <v>126</v>
      </c>
      <c r="K32" s="72">
        <v>-45</v>
      </c>
      <c r="L32" s="72" t="s">
        <v>217</v>
      </c>
      <c r="M32" s="72">
        <v>-3</v>
      </c>
    </row>
    <row r="33" spans="2:13" ht="18.75" customHeight="1">
      <c r="B33" s="6"/>
      <c r="C33" s="9"/>
      <c r="D33" s="1" t="s">
        <v>6</v>
      </c>
      <c r="F33" s="121"/>
      <c r="G33" s="8"/>
      <c r="H33" s="79">
        <v>-316</v>
      </c>
      <c r="I33" s="79">
        <v>-236</v>
      </c>
      <c r="J33" s="80">
        <v>-196</v>
      </c>
      <c r="K33" s="80">
        <v>64</v>
      </c>
      <c r="L33" s="80">
        <v>15</v>
      </c>
      <c r="M33" s="80">
        <v>2</v>
      </c>
    </row>
    <row r="34" spans="2:13" ht="18.75" customHeight="1">
      <c r="B34" s="6"/>
      <c r="C34" s="6" t="s">
        <v>7</v>
      </c>
      <c r="D34" s="12"/>
      <c r="E34" s="2"/>
      <c r="F34" s="121"/>
      <c r="G34" s="3"/>
      <c r="H34" s="79">
        <v>219</v>
      </c>
      <c r="I34" s="79">
        <v>-158</v>
      </c>
      <c r="J34" s="80">
        <v>306</v>
      </c>
      <c r="K34" s="80">
        <v>145</v>
      </c>
      <c r="L34" s="80">
        <v>-162</v>
      </c>
      <c r="M34" s="80">
        <v>-165</v>
      </c>
    </row>
    <row r="35" spans="2:13" ht="18.75" customHeight="1" thickBot="1">
      <c r="B35" s="6"/>
      <c r="C35" s="1" t="s">
        <v>9</v>
      </c>
      <c r="D35" s="2"/>
      <c r="E35" s="2"/>
      <c r="G35" s="3"/>
      <c r="H35" s="79">
        <v>-309</v>
      </c>
      <c r="I35" s="79">
        <v>-289</v>
      </c>
      <c r="J35" s="80">
        <v>-58</v>
      </c>
      <c r="K35" s="80">
        <v>-88</v>
      </c>
      <c r="L35" s="80">
        <v>14</v>
      </c>
      <c r="M35" s="80">
        <v>-49</v>
      </c>
    </row>
    <row r="36" spans="2:13" ht="18.75" customHeight="1">
      <c r="B36" s="14" t="s">
        <v>287</v>
      </c>
      <c r="C36" s="15"/>
      <c r="D36" s="15"/>
      <c r="E36" s="15"/>
      <c r="F36" s="15"/>
      <c r="G36" s="16"/>
      <c r="H36" s="77">
        <v>1701</v>
      </c>
      <c r="I36" s="77">
        <v>1137</v>
      </c>
      <c r="J36" s="78">
        <v>2439</v>
      </c>
      <c r="K36" s="78">
        <v>2783</v>
      </c>
      <c r="L36" s="78">
        <v>1727</v>
      </c>
      <c r="M36" s="78">
        <v>534</v>
      </c>
    </row>
    <row r="37" spans="2:13" ht="18.75" customHeight="1">
      <c r="B37" s="17" t="s">
        <v>288</v>
      </c>
      <c r="C37" s="201"/>
      <c r="D37" s="18"/>
      <c r="E37" s="18"/>
      <c r="F37" s="18"/>
      <c r="G37" s="19"/>
      <c r="H37" s="71">
        <v>132</v>
      </c>
      <c r="I37" s="71">
        <v>298</v>
      </c>
      <c r="J37" s="81">
        <v>642</v>
      </c>
      <c r="K37" s="81">
        <v>57</v>
      </c>
      <c r="L37" s="81">
        <v>245</v>
      </c>
      <c r="M37" s="81">
        <v>-14</v>
      </c>
    </row>
    <row r="38" spans="2:13" ht="18.75" customHeight="1">
      <c r="B38" s="20"/>
      <c r="C38" s="21" t="s">
        <v>11</v>
      </c>
      <c r="D38" s="121"/>
      <c r="E38" s="22"/>
      <c r="F38" s="22"/>
      <c r="G38" s="23"/>
      <c r="H38" s="71">
        <v>72</v>
      </c>
      <c r="I38" s="71">
        <v>75</v>
      </c>
      <c r="J38" s="81">
        <v>95</v>
      </c>
      <c r="K38" s="81">
        <v>98</v>
      </c>
      <c r="L38" s="81">
        <v>53</v>
      </c>
      <c r="M38" s="81">
        <v>11</v>
      </c>
    </row>
    <row r="39" spans="2:13" ht="18.75" customHeight="1">
      <c r="B39" s="24"/>
      <c r="C39" s="1" t="s">
        <v>281</v>
      </c>
      <c r="D39" s="121"/>
      <c r="E39" s="5"/>
      <c r="F39" s="22"/>
      <c r="G39" s="23"/>
      <c r="H39" s="71">
        <v>256</v>
      </c>
      <c r="I39" s="71">
        <v>323</v>
      </c>
      <c r="J39" s="81">
        <v>795</v>
      </c>
      <c r="K39" s="81" t="s">
        <v>206</v>
      </c>
      <c r="L39" s="81">
        <v>188</v>
      </c>
      <c r="M39" s="81" t="s">
        <v>206</v>
      </c>
    </row>
    <row r="40" spans="2:13" ht="18.75" customHeight="1">
      <c r="B40" s="24" t="s">
        <v>317</v>
      </c>
      <c r="C40" s="22"/>
      <c r="D40" s="22"/>
      <c r="E40" s="22"/>
      <c r="F40" s="22"/>
      <c r="G40" s="23"/>
      <c r="H40" s="71">
        <v>1834</v>
      </c>
      <c r="I40" s="71">
        <v>1435</v>
      </c>
      <c r="J40" s="81">
        <v>3082</v>
      </c>
      <c r="K40" s="81">
        <v>2840</v>
      </c>
      <c r="L40" s="81">
        <v>1973</v>
      </c>
      <c r="M40" s="81">
        <v>520</v>
      </c>
    </row>
    <row r="41" spans="2:14" ht="18.75" customHeight="1">
      <c r="B41" s="24" t="s">
        <v>234</v>
      </c>
      <c r="C41" s="22"/>
      <c r="D41" s="22"/>
      <c r="E41" s="22"/>
      <c r="F41" s="22"/>
      <c r="G41" s="23"/>
      <c r="H41" s="71">
        <v>-328</v>
      </c>
      <c r="I41" s="71">
        <v>6</v>
      </c>
      <c r="J41" s="81">
        <v>-7</v>
      </c>
      <c r="K41" s="81">
        <v>6</v>
      </c>
      <c r="L41" s="217" t="s">
        <v>320</v>
      </c>
      <c r="M41" s="81">
        <v>-2</v>
      </c>
      <c r="N41" s="216"/>
    </row>
    <row r="42" spans="2:13" ht="18.75" customHeight="1" thickBot="1">
      <c r="B42" s="21" t="s">
        <v>235</v>
      </c>
      <c r="C42" s="18"/>
      <c r="D42" s="18"/>
      <c r="E42" s="18"/>
      <c r="F42" s="18"/>
      <c r="G42" s="19"/>
      <c r="H42" s="71">
        <v>603</v>
      </c>
      <c r="I42" s="71">
        <v>1118</v>
      </c>
      <c r="J42" s="81">
        <v>1396</v>
      </c>
      <c r="K42" s="81">
        <v>718</v>
      </c>
      <c r="L42" s="81">
        <v>832</v>
      </c>
      <c r="M42" s="81">
        <v>203</v>
      </c>
    </row>
    <row r="43" spans="2:13" ht="18.75" customHeight="1">
      <c r="B43" s="61" t="s">
        <v>289</v>
      </c>
      <c r="C43" s="28"/>
      <c r="D43" s="28"/>
      <c r="E43" s="28"/>
      <c r="F43" s="28"/>
      <c r="G43" s="29"/>
      <c r="H43" s="77">
        <v>1559</v>
      </c>
      <c r="I43" s="77">
        <v>311</v>
      </c>
      <c r="J43" s="83">
        <v>1693</v>
      </c>
      <c r="K43" s="83">
        <v>2116</v>
      </c>
      <c r="L43" s="83">
        <v>1141</v>
      </c>
      <c r="M43" s="83">
        <v>319</v>
      </c>
    </row>
    <row r="44" spans="2:3" ht="14.25">
      <c r="B44" s="182" t="s">
        <v>252</v>
      </c>
      <c r="C44" s="192"/>
    </row>
    <row r="45" ht="14.25">
      <c r="C45" t="s">
        <v>253</v>
      </c>
    </row>
    <row r="46" ht="14.25">
      <c r="B46" s="62" t="s">
        <v>278</v>
      </c>
    </row>
    <row r="47" ht="14.25">
      <c r="B47" s="62" t="s">
        <v>254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1:K65"/>
  <sheetViews>
    <sheetView workbookViewId="0" topLeftCell="B1">
      <pane xSplit="2" ySplit="3" topLeftCell="H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1" width="15.625" style="35" customWidth="1"/>
    <col min="12" max="16384" width="4.25390625" style="35" customWidth="1"/>
  </cols>
  <sheetData>
    <row r="1" spans="2:9" ht="15">
      <c r="B1" s="70" t="s">
        <v>127</v>
      </c>
      <c r="C1" s="62"/>
      <c r="D1" s="62"/>
      <c r="E1" s="62"/>
      <c r="F1" s="62"/>
      <c r="G1" s="62"/>
      <c r="H1" s="62"/>
      <c r="I1" s="62"/>
    </row>
    <row r="2" spans="2:11" ht="15">
      <c r="B2" s="166" t="s">
        <v>192</v>
      </c>
      <c r="C2" s="62"/>
      <c r="D2" s="62"/>
      <c r="E2" s="62"/>
      <c r="F2" s="62"/>
      <c r="G2" s="62"/>
      <c r="H2" s="98"/>
      <c r="I2" s="98"/>
      <c r="J2" s="98"/>
      <c r="K2" s="98" t="s">
        <v>109</v>
      </c>
    </row>
    <row r="3" spans="2:11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  <c r="H3" s="34" t="s">
        <v>186</v>
      </c>
      <c r="I3" s="34" t="s">
        <v>267</v>
      </c>
      <c r="J3" s="34" t="s">
        <v>304</v>
      </c>
      <c r="K3" s="34" t="s">
        <v>312</v>
      </c>
    </row>
    <row r="4" spans="2:11" ht="15">
      <c r="B4" s="36"/>
      <c r="C4" s="42" t="s">
        <v>15</v>
      </c>
      <c r="D4" s="86">
        <v>128265</v>
      </c>
      <c r="E4" s="91">
        <v>128987</v>
      </c>
      <c r="F4" s="91">
        <v>109880</v>
      </c>
      <c r="G4" s="91">
        <v>145862</v>
      </c>
      <c r="H4" s="91">
        <v>123475</v>
      </c>
      <c r="I4" s="91">
        <v>87602</v>
      </c>
      <c r="J4" s="91">
        <v>102816</v>
      </c>
      <c r="K4" s="91">
        <v>101481</v>
      </c>
    </row>
    <row r="5" spans="2:11" ht="15">
      <c r="B5" s="36"/>
      <c r="C5" s="43" t="s">
        <v>16</v>
      </c>
      <c r="D5" s="86">
        <v>16882</v>
      </c>
      <c r="E5" s="91">
        <v>7604</v>
      </c>
      <c r="F5" s="91">
        <v>11859</v>
      </c>
      <c r="G5" s="91">
        <v>12962</v>
      </c>
      <c r="H5" s="91">
        <v>24677</v>
      </c>
      <c r="I5" s="91">
        <v>18975</v>
      </c>
      <c r="J5" s="91">
        <v>12937</v>
      </c>
      <c r="K5" s="91">
        <v>10581</v>
      </c>
    </row>
    <row r="6" spans="2:11" ht="15">
      <c r="B6" s="36"/>
      <c r="C6" s="43" t="s">
        <v>17</v>
      </c>
      <c r="D6" s="86">
        <v>16620</v>
      </c>
      <c r="E6" s="91">
        <v>12725</v>
      </c>
      <c r="F6" s="91">
        <v>19697</v>
      </c>
      <c r="G6" s="91">
        <v>22790</v>
      </c>
      <c r="H6" s="91">
        <v>10779</v>
      </c>
      <c r="I6" s="91">
        <v>41731</v>
      </c>
      <c r="J6" s="91">
        <v>70997</v>
      </c>
      <c r="K6" s="91">
        <v>32621</v>
      </c>
    </row>
    <row r="7" spans="2:11" ht="15">
      <c r="B7" s="36"/>
      <c r="C7" s="43" t="s">
        <v>18</v>
      </c>
      <c r="D7" s="86" t="s">
        <v>126</v>
      </c>
      <c r="E7" s="91">
        <v>49168</v>
      </c>
      <c r="F7" s="91">
        <v>78415</v>
      </c>
      <c r="G7" s="91">
        <v>81968</v>
      </c>
      <c r="H7" s="91">
        <v>54255</v>
      </c>
      <c r="I7" s="91">
        <v>67004</v>
      </c>
      <c r="J7" s="91">
        <v>82404</v>
      </c>
      <c r="K7" s="91">
        <v>62430</v>
      </c>
    </row>
    <row r="8" spans="2:11" ht="15">
      <c r="B8" s="36"/>
      <c r="C8" s="43" t="s">
        <v>19</v>
      </c>
      <c r="D8" s="86">
        <v>5885</v>
      </c>
      <c r="E8" s="91">
        <v>7229</v>
      </c>
      <c r="F8" s="91">
        <v>16425</v>
      </c>
      <c r="G8" s="91">
        <v>24533</v>
      </c>
      <c r="H8" s="91">
        <v>26750</v>
      </c>
      <c r="I8" s="91">
        <v>42418</v>
      </c>
      <c r="J8" s="91">
        <v>45931</v>
      </c>
      <c r="K8" s="91">
        <v>42267</v>
      </c>
    </row>
    <row r="9" spans="2:11" ht="15">
      <c r="B9" s="36"/>
      <c r="C9" s="43" t="s">
        <v>20</v>
      </c>
      <c r="D9" s="86">
        <v>80209</v>
      </c>
      <c r="E9" s="91">
        <v>86579</v>
      </c>
      <c r="F9" s="91">
        <v>93650</v>
      </c>
      <c r="G9" s="91">
        <v>128516</v>
      </c>
      <c r="H9" s="91">
        <v>100707</v>
      </c>
      <c r="I9" s="91">
        <v>95779</v>
      </c>
      <c r="J9" s="91">
        <v>118987</v>
      </c>
      <c r="K9" s="91">
        <v>176370</v>
      </c>
    </row>
    <row r="10" spans="2:11" ht="15">
      <c r="B10" s="36"/>
      <c r="C10" s="43" t="s">
        <v>21</v>
      </c>
      <c r="D10" s="86">
        <v>4154</v>
      </c>
      <c r="E10" s="91">
        <v>4514</v>
      </c>
      <c r="F10" s="91">
        <v>6019</v>
      </c>
      <c r="G10" s="91">
        <v>5135</v>
      </c>
      <c r="H10" s="91">
        <v>4105</v>
      </c>
      <c r="I10" s="91">
        <v>3689</v>
      </c>
      <c r="J10" s="91">
        <v>4014</v>
      </c>
      <c r="K10" s="91">
        <v>3832</v>
      </c>
    </row>
    <row r="11" spans="2:11" ht="15">
      <c r="B11" s="36"/>
      <c r="C11" s="43" t="s">
        <v>22</v>
      </c>
      <c r="D11" s="86">
        <v>387160</v>
      </c>
      <c r="E11" s="91">
        <v>422911</v>
      </c>
      <c r="F11" s="91">
        <v>503555</v>
      </c>
      <c r="G11" s="91">
        <v>505941</v>
      </c>
      <c r="H11" s="91">
        <v>485089</v>
      </c>
      <c r="I11" s="91">
        <v>482076</v>
      </c>
      <c r="J11" s="91">
        <v>408516</v>
      </c>
      <c r="K11" s="91">
        <v>386713</v>
      </c>
    </row>
    <row r="12" spans="2:11" ht="15">
      <c r="B12" s="36"/>
      <c r="C12" s="43" t="s">
        <v>23</v>
      </c>
      <c r="D12" s="86">
        <v>950874</v>
      </c>
      <c r="E12" s="91">
        <v>911289</v>
      </c>
      <c r="F12" s="91">
        <v>890527</v>
      </c>
      <c r="G12" s="91">
        <v>838010</v>
      </c>
      <c r="H12" s="91">
        <v>857631</v>
      </c>
      <c r="I12" s="91">
        <v>848319</v>
      </c>
      <c r="J12" s="91">
        <v>885388</v>
      </c>
      <c r="K12" s="91">
        <v>904451</v>
      </c>
    </row>
    <row r="13" spans="2:11" ht="15">
      <c r="B13" s="36"/>
      <c r="C13" s="43" t="s">
        <v>24</v>
      </c>
      <c r="D13" s="86">
        <v>11117</v>
      </c>
      <c r="E13" s="91">
        <v>11761</v>
      </c>
      <c r="F13" s="91">
        <v>11727</v>
      </c>
      <c r="G13" s="91">
        <v>13315</v>
      </c>
      <c r="H13" s="91">
        <v>12678</v>
      </c>
      <c r="I13" s="91">
        <v>13538</v>
      </c>
      <c r="J13" s="91">
        <v>12416</v>
      </c>
      <c r="K13" s="91">
        <v>16714</v>
      </c>
    </row>
    <row r="14" spans="2:11" ht="15">
      <c r="B14" s="36"/>
      <c r="C14" s="43" t="s">
        <v>25</v>
      </c>
      <c r="D14" s="86">
        <v>92361</v>
      </c>
      <c r="E14" s="91">
        <v>54561</v>
      </c>
      <c r="F14" s="91">
        <v>59716</v>
      </c>
      <c r="G14" s="91">
        <v>53590</v>
      </c>
      <c r="H14" s="91">
        <v>65174</v>
      </c>
      <c r="I14" s="91">
        <v>47142</v>
      </c>
      <c r="J14" s="91">
        <v>56669</v>
      </c>
      <c r="K14" s="91">
        <v>69896</v>
      </c>
    </row>
    <row r="15" spans="2:11" ht="15">
      <c r="B15" s="36"/>
      <c r="C15" s="43" t="s">
        <v>255</v>
      </c>
      <c r="D15" s="190" t="s">
        <v>206</v>
      </c>
      <c r="E15" s="190" t="s">
        <v>206</v>
      </c>
      <c r="F15" s="190" t="s">
        <v>206</v>
      </c>
      <c r="G15" s="190" t="s">
        <v>206</v>
      </c>
      <c r="H15" s="203" t="s">
        <v>206</v>
      </c>
      <c r="I15" s="91">
        <v>16971</v>
      </c>
      <c r="J15" s="91">
        <v>15942</v>
      </c>
      <c r="K15" s="91">
        <v>12775</v>
      </c>
    </row>
    <row r="16" spans="2:11" ht="15">
      <c r="B16" s="36"/>
      <c r="C16" s="43" t="s">
        <v>256</v>
      </c>
      <c r="D16" s="190" t="s">
        <v>206</v>
      </c>
      <c r="E16" s="190" t="s">
        <v>206</v>
      </c>
      <c r="F16" s="190" t="s">
        <v>206</v>
      </c>
      <c r="G16" s="190" t="s">
        <v>206</v>
      </c>
      <c r="H16" s="203" t="s">
        <v>206</v>
      </c>
      <c r="I16" s="91">
        <v>7417</v>
      </c>
      <c r="J16" s="91">
        <v>9750</v>
      </c>
      <c r="K16" s="91">
        <v>9144</v>
      </c>
    </row>
    <row r="17" spans="2:11" ht="15">
      <c r="B17" s="36"/>
      <c r="C17" s="43" t="s">
        <v>26</v>
      </c>
      <c r="D17" s="86">
        <v>17520</v>
      </c>
      <c r="E17" s="91">
        <v>17141</v>
      </c>
      <c r="F17" s="91">
        <v>15676</v>
      </c>
      <c r="G17" s="91">
        <v>14993</v>
      </c>
      <c r="H17" s="91">
        <v>15178</v>
      </c>
      <c r="I17" s="91" t="s">
        <v>206</v>
      </c>
      <c r="J17" s="91" t="s">
        <v>206</v>
      </c>
      <c r="K17" s="91" t="s">
        <v>206</v>
      </c>
    </row>
    <row r="18" spans="2:11" ht="15">
      <c r="B18" s="36"/>
      <c r="C18" s="43" t="s">
        <v>27</v>
      </c>
      <c r="D18" s="86">
        <v>24903</v>
      </c>
      <c r="E18" s="91">
        <v>28852</v>
      </c>
      <c r="F18" s="91">
        <v>21254</v>
      </c>
      <c r="G18" s="91">
        <v>16075</v>
      </c>
      <c r="H18" s="91">
        <v>7051</v>
      </c>
      <c r="I18" s="91">
        <v>2591</v>
      </c>
      <c r="J18" s="91">
        <v>7736</v>
      </c>
      <c r="K18" s="91">
        <v>11714</v>
      </c>
    </row>
    <row r="19" spans="2:11" ht="15">
      <c r="B19" s="36"/>
      <c r="C19" s="43" t="s">
        <v>28</v>
      </c>
      <c r="D19" s="86">
        <v>89804</v>
      </c>
      <c r="E19" s="91">
        <v>80078</v>
      </c>
      <c r="F19" s="91">
        <v>78560</v>
      </c>
      <c r="G19" s="91">
        <v>86842</v>
      </c>
      <c r="H19" s="91">
        <v>95335</v>
      </c>
      <c r="I19" s="91">
        <v>109668</v>
      </c>
      <c r="J19" s="91">
        <v>106528</v>
      </c>
      <c r="K19" s="91">
        <v>110676</v>
      </c>
    </row>
    <row r="20" spans="2:11" ht="15">
      <c r="B20" s="36"/>
      <c r="C20" s="43" t="s">
        <v>29</v>
      </c>
      <c r="D20" s="86">
        <v>-33309</v>
      </c>
      <c r="E20" s="91">
        <v>-29716</v>
      </c>
      <c r="F20" s="91">
        <v>-29528</v>
      </c>
      <c r="G20" s="91">
        <v>-22124</v>
      </c>
      <c r="H20" s="91">
        <v>-13607</v>
      </c>
      <c r="I20" s="91">
        <v>-11854</v>
      </c>
      <c r="J20" s="91">
        <v>-10805</v>
      </c>
      <c r="K20" s="91">
        <v>-11062</v>
      </c>
    </row>
    <row r="21" spans="2:11" ht="15">
      <c r="B21" s="36"/>
      <c r="C21" s="44" t="s">
        <v>30</v>
      </c>
      <c r="D21" s="92">
        <v>-21</v>
      </c>
      <c r="E21" s="93">
        <v>-33</v>
      </c>
      <c r="F21" s="93">
        <v>-31</v>
      </c>
      <c r="G21" s="93">
        <v>-54</v>
      </c>
      <c r="H21" s="93">
        <v>-266</v>
      </c>
      <c r="I21" s="93">
        <v>-261</v>
      </c>
      <c r="J21" s="93">
        <v>-301</v>
      </c>
      <c r="K21" s="93">
        <v>-367</v>
      </c>
    </row>
    <row r="22" spans="2:11" ht="15">
      <c r="B22" s="37" t="s">
        <v>31</v>
      </c>
      <c r="C22" s="38"/>
      <c r="D22" s="92">
        <v>1792698</v>
      </c>
      <c r="E22" s="93">
        <v>1793827</v>
      </c>
      <c r="F22" s="93">
        <v>1887499</v>
      </c>
      <c r="G22" s="93">
        <v>1928391</v>
      </c>
      <c r="H22" s="93">
        <v>1870467</v>
      </c>
      <c r="I22" s="93">
        <v>1872810</v>
      </c>
      <c r="J22" s="93">
        <v>1929931</v>
      </c>
      <c r="K22" s="93">
        <v>1940242</v>
      </c>
    </row>
    <row r="23" spans="2:11" ht="15">
      <c r="B23" s="36"/>
      <c r="C23" s="42" t="s">
        <v>32</v>
      </c>
      <c r="D23" s="86">
        <v>1107014</v>
      </c>
      <c r="E23" s="91">
        <v>1137740</v>
      </c>
      <c r="F23" s="91">
        <v>1190733</v>
      </c>
      <c r="G23" s="91">
        <v>1182744</v>
      </c>
      <c r="H23" s="91">
        <v>1189880</v>
      </c>
      <c r="I23" s="91">
        <v>1187086</v>
      </c>
      <c r="J23" s="91">
        <v>1213073</v>
      </c>
      <c r="K23" s="91">
        <v>1197983</v>
      </c>
    </row>
    <row r="24" spans="2:11" ht="15">
      <c r="B24" s="36"/>
      <c r="C24" s="43" t="s">
        <v>33</v>
      </c>
      <c r="D24" s="86">
        <v>95661</v>
      </c>
      <c r="E24" s="91">
        <v>89745</v>
      </c>
      <c r="F24" s="91">
        <v>83339</v>
      </c>
      <c r="G24" s="91">
        <v>66828</v>
      </c>
      <c r="H24" s="91">
        <v>65864</v>
      </c>
      <c r="I24" s="91">
        <v>70832</v>
      </c>
      <c r="J24" s="91">
        <v>73193</v>
      </c>
      <c r="K24" s="91">
        <v>78273</v>
      </c>
    </row>
    <row r="25" spans="2:11" ht="15">
      <c r="B25" s="36"/>
      <c r="C25" s="43" t="s">
        <v>34</v>
      </c>
      <c r="D25" s="86">
        <v>75393</v>
      </c>
      <c r="E25" s="91">
        <v>89238</v>
      </c>
      <c r="F25" s="91">
        <v>117429</v>
      </c>
      <c r="G25" s="91">
        <v>139352</v>
      </c>
      <c r="H25" s="91">
        <v>94288</v>
      </c>
      <c r="I25" s="91">
        <v>25462</v>
      </c>
      <c r="J25" s="91">
        <v>22863</v>
      </c>
      <c r="K25" s="91">
        <v>30074</v>
      </c>
    </row>
    <row r="26" spans="2:11" ht="15">
      <c r="B26" s="36"/>
      <c r="C26" s="43" t="s">
        <v>35</v>
      </c>
      <c r="D26" s="86">
        <v>40231</v>
      </c>
      <c r="E26" s="91">
        <v>45842</v>
      </c>
      <c r="F26" s="91">
        <v>39857</v>
      </c>
      <c r="G26" s="91">
        <v>58148</v>
      </c>
      <c r="H26" s="91">
        <v>48854</v>
      </c>
      <c r="I26" s="91">
        <v>82148</v>
      </c>
      <c r="J26" s="91">
        <v>104907</v>
      </c>
      <c r="K26" s="91">
        <v>86778</v>
      </c>
    </row>
    <row r="27" spans="2:11" ht="15">
      <c r="B27" s="36"/>
      <c r="C27" s="43" t="s">
        <v>36</v>
      </c>
      <c r="D27" s="86" t="s">
        <v>126</v>
      </c>
      <c r="E27" s="91">
        <v>67926</v>
      </c>
      <c r="F27" s="91">
        <v>51800</v>
      </c>
      <c r="G27" s="91">
        <v>51854</v>
      </c>
      <c r="H27" s="91">
        <v>43395</v>
      </c>
      <c r="I27" s="91">
        <v>51352</v>
      </c>
      <c r="J27" s="91">
        <v>58970</v>
      </c>
      <c r="K27" s="91">
        <v>42660</v>
      </c>
    </row>
    <row r="28" spans="2:11" ht="15">
      <c r="B28" s="36"/>
      <c r="C28" s="43" t="s">
        <v>325</v>
      </c>
      <c r="D28" s="86">
        <v>13746</v>
      </c>
      <c r="E28" s="91">
        <v>11069</v>
      </c>
      <c r="F28" s="91">
        <v>9340</v>
      </c>
      <c r="G28" s="91">
        <v>5926</v>
      </c>
      <c r="H28" s="91">
        <v>3093</v>
      </c>
      <c r="I28" s="91">
        <v>6079</v>
      </c>
      <c r="J28" s="91">
        <v>3493</v>
      </c>
      <c r="K28" s="91">
        <v>1736</v>
      </c>
    </row>
    <row r="29" spans="2:11" ht="15">
      <c r="B29" s="36"/>
      <c r="C29" s="43" t="s">
        <v>37</v>
      </c>
      <c r="D29" s="86">
        <v>24113</v>
      </c>
      <c r="E29" s="91">
        <v>35328</v>
      </c>
      <c r="F29" s="91">
        <v>49919</v>
      </c>
      <c r="G29" s="91">
        <v>71179</v>
      </c>
      <c r="H29" s="91">
        <v>43619</v>
      </c>
      <c r="I29" s="91">
        <v>42990</v>
      </c>
      <c r="J29" s="91">
        <v>59445</v>
      </c>
      <c r="K29" s="91">
        <v>83543</v>
      </c>
    </row>
    <row r="30" spans="2:11" ht="15">
      <c r="B30" s="36"/>
      <c r="C30" s="43" t="s">
        <v>38</v>
      </c>
      <c r="D30" s="86">
        <v>32000</v>
      </c>
      <c r="E30" s="91">
        <v>29752</v>
      </c>
      <c r="F30" s="91">
        <v>28379</v>
      </c>
      <c r="G30" s="91">
        <v>26435</v>
      </c>
      <c r="H30" s="91">
        <v>29740</v>
      </c>
      <c r="I30" s="91">
        <v>48107</v>
      </c>
      <c r="J30" s="91">
        <v>50500</v>
      </c>
      <c r="K30" s="91">
        <v>54007</v>
      </c>
    </row>
    <row r="31" spans="2:11" ht="15">
      <c r="B31" s="36"/>
      <c r="C31" s="43" t="s">
        <v>24</v>
      </c>
      <c r="D31" s="86">
        <v>6814</v>
      </c>
      <c r="E31" s="91">
        <v>6217</v>
      </c>
      <c r="F31" s="91">
        <v>12692</v>
      </c>
      <c r="G31" s="91">
        <v>10767</v>
      </c>
      <c r="H31" s="91">
        <v>13125</v>
      </c>
      <c r="I31" s="91">
        <v>10017</v>
      </c>
      <c r="J31" s="91">
        <v>9721</v>
      </c>
      <c r="K31" s="91">
        <v>9772</v>
      </c>
    </row>
    <row r="32" spans="2:11" ht="15">
      <c r="B32" s="36"/>
      <c r="C32" s="43" t="s">
        <v>39</v>
      </c>
      <c r="D32" s="86" t="s">
        <v>126</v>
      </c>
      <c r="E32" s="91">
        <v>100</v>
      </c>
      <c r="F32" s="91">
        <v>4102</v>
      </c>
      <c r="G32" s="91">
        <v>13699</v>
      </c>
      <c r="H32" s="91">
        <v>4907</v>
      </c>
      <c r="I32" s="91">
        <v>3260</v>
      </c>
      <c r="J32" s="91">
        <v>4172</v>
      </c>
      <c r="K32" s="91">
        <v>4576</v>
      </c>
    </row>
    <row r="33" spans="2:11" ht="15">
      <c r="B33" s="36"/>
      <c r="C33" s="43" t="s">
        <v>40</v>
      </c>
      <c r="D33" s="86">
        <v>60746</v>
      </c>
      <c r="E33" s="91">
        <v>58232</v>
      </c>
      <c r="F33" s="91">
        <v>64209</v>
      </c>
      <c r="G33" s="91">
        <v>67255</v>
      </c>
      <c r="H33" s="91">
        <v>66345</v>
      </c>
      <c r="I33" s="91">
        <v>65055</v>
      </c>
      <c r="J33" s="91">
        <v>62855</v>
      </c>
      <c r="K33" s="91">
        <v>62895</v>
      </c>
    </row>
    <row r="34" spans="2:11" ht="15">
      <c r="B34" s="36"/>
      <c r="C34" s="43" t="s">
        <v>41</v>
      </c>
      <c r="D34" s="86">
        <v>39750</v>
      </c>
      <c r="E34" s="91">
        <v>26518</v>
      </c>
      <c r="F34" s="91">
        <v>31343</v>
      </c>
      <c r="G34" s="91">
        <v>24732</v>
      </c>
      <c r="H34" s="91">
        <v>24290</v>
      </c>
      <c r="I34" s="91">
        <v>15424</v>
      </c>
      <c r="J34" s="91">
        <v>14628</v>
      </c>
      <c r="K34" s="91">
        <v>13381</v>
      </c>
    </row>
    <row r="35" spans="2:11" ht="15">
      <c r="B35" s="36"/>
      <c r="C35" s="43" t="s">
        <v>42</v>
      </c>
      <c r="D35" s="86">
        <v>105359</v>
      </c>
      <c r="E35" s="91">
        <v>44519</v>
      </c>
      <c r="F35" s="91">
        <v>47479</v>
      </c>
      <c r="G35" s="91">
        <v>39721</v>
      </c>
      <c r="H35" s="91">
        <v>44690</v>
      </c>
      <c r="I35" s="91">
        <v>43267</v>
      </c>
      <c r="J35" s="91">
        <v>43888</v>
      </c>
      <c r="K35" s="91">
        <v>68980</v>
      </c>
    </row>
    <row r="36" spans="2:11" ht="15">
      <c r="B36" s="36"/>
      <c r="C36" s="43" t="s">
        <v>43</v>
      </c>
      <c r="D36" s="86">
        <v>347</v>
      </c>
      <c r="E36" s="91">
        <v>405</v>
      </c>
      <c r="F36" s="91">
        <v>338</v>
      </c>
      <c r="G36" s="91">
        <v>303</v>
      </c>
      <c r="H36" s="91">
        <v>508</v>
      </c>
      <c r="I36" s="91">
        <v>534</v>
      </c>
      <c r="J36" s="91">
        <v>497</v>
      </c>
      <c r="K36" s="91">
        <v>478</v>
      </c>
    </row>
    <row r="37" spans="2:11" ht="15">
      <c r="B37" s="36"/>
      <c r="C37" s="43" t="s">
        <v>44</v>
      </c>
      <c r="D37" s="86">
        <v>356</v>
      </c>
      <c r="E37" s="91">
        <v>501</v>
      </c>
      <c r="F37" s="91">
        <v>492</v>
      </c>
      <c r="G37" s="91">
        <v>530</v>
      </c>
      <c r="H37" s="91">
        <v>822</v>
      </c>
      <c r="I37" s="91">
        <v>665</v>
      </c>
      <c r="J37" s="91">
        <v>647</v>
      </c>
      <c r="K37" s="91">
        <v>620</v>
      </c>
    </row>
    <row r="38" spans="2:11" ht="15">
      <c r="B38" s="36"/>
      <c r="C38" s="43" t="s">
        <v>258</v>
      </c>
      <c r="D38" s="91" t="s">
        <v>126</v>
      </c>
      <c r="E38" s="91" t="s">
        <v>126</v>
      </c>
      <c r="F38" s="91" t="s">
        <v>126</v>
      </c>
      <c r="G38" s="91" t="s">
        <v>126</v>
      </c>
      <c r="H38" s="91" t="s">
        <v>126</v>
      </c>
      <c r="I38" s="91">
        <v>1162</v>
      </c>
      <c r="J38" s="91">
        <v>1331</v>
      </c>
      <c r="K38" s="91">
        <v>839</v>
      </c>
    </row>
    <row r="39" spans="2:11" ht="15">
      <c r="B39" s="36"/>
      <c r="C39" s="43" t="s">
        <v>45</v>
      </c>
      <c r="D39" s="86">
        <v>5</v>
      </c>
      <c r="E39" s="91">
        <v>10</v>
      </c>
      <c r="F39" s="91">
        <v>14</v>
      </c>
      <c r="G39" s="91">
        <v>17</v>
      </c>
      <c r="H39" s="91">
        <v>20</v>
      </c>
      <c r="I39" s="91">
        <v>23</v>
      </c>
      <c r="J39" s="91">
        <v>46</v>
      </c>
      <c r="K39" s="91">
        <v>33</v>
      </c>
    </row>
    <row r="40" spans="2:11" ht="15">
      <c r="B40" s="36"/>
      <c r="C40" s="43" t="s">
        <v>46</v>
      </c>
      <c r="D40" s="86">
        <v>490</v>
      </c>
      <c r="E40" s="91">
        <v>611</v>
      </c>
      <c r="F40" s="91">
        <v>741</v>
      </c>
      <c r="G40" s="91">
        <v>855</v>
      </c>
      <c r="H40" s="91">
        <v>819</v>
      </c>
      <c r="I40" s="91">
        <v>1877</v>
      </c>
      <c r="J40" s="91">
        <v>841</v>
      </c>
      <c r="K40" s="91">
        <v>377</v>
      </c>
    </row>
    <row r="41" spans="2:11" ht="15">
      <c r="B41" s="36"/>
      <c r="C41" s="43" t="s">
        <v>47</v>
      </c>
      <c r="D41" s="86">
        <v>2123</v>
      </c>
      <c r="E41" s="91">
        <v>2164</v>
      </c>
      <c r="F41" s="91">
        <v>2158</v>
      </c>
      <c r="G41" s="91">
        <v>2083</v>
      </c>
      <c r="H41" s="91">
        <v>2108</v>
      </c>
      <c r="I41" s="91">
        <v>2057</v>
      </c>
      <c r="J41" s="91">
        <v>1994</v>
      </c>
      <c r="K41" s="91">
        <v>1972</v>
      </c>
    </row>
    <row r="42" spans="2:11" ht="15">
      <c r="B42" s="36"/>
      <c r="C42" s="44" t="s">
        <v>48</v>
      </c>
      <c r="D42" s="92">
        <v>89804</v>
      </c>
      <c r="E42" s="93">
        <v>80078</v>
      </c>
      <c r="F42" s="93">
        <v>78560</v>
      </c>
      <c r="G42" s="93">
        <v>86842</v>
      </c>
      <c r="H42" s="93">
        <v>95335</v>
      </c>
      <c r="I42" s="93">
        <v>109668</v>
      </c>
      <c r="J42" s="93">
        <v>106528</v>
      </c>
      <c r="K42" s="93">
        <v>110676</v>
      </c>
    </row>
    <row r="43" spans="2:11" ht="15">
      <c r="B43" s="37" t="s">
        <v>49</v>
      </c>
      <c r="C43" s="38"/>
      <c r="D43" s="92">
        <v>1725589</v>
      </c>
      <c r="E43" s="93">
        <v>1733059</v>
      </c>
      <c r="F43" s="93">
        <v>1816138</v>
      </c>
      <c r="G43" s="93">
        <v>1849919</v>
      </c>
      <c r="H43" s="93">
        <v>1772204</v>
      </c>
      <c r="I43" s="93">
        <v>1767573</v>
      </c>
      <c r="J43" s="93">
        <v>1833934</v>
      </c>
      <c r="K43" s="93">
        <v>1849816</v>
      </c>
    </row>
    <row r="44" spans="2:11" ht="15">
      <c r="B44" s="186"/>
      <c r="C44" s="42" t="s">
        <v>51</v>
      </c>
      <c r="D44" s="86"/>
      <c r="E44" s="190" t="s">
        <v>217</v>
      </c>
      <c r="F44" s="91" t="s">
        <v>126</v>
      </c>
      <c r="G44" s="91" t="s">
        <v>126</v>
      </c>
      <c r="H44" s="91" t="s">
        <v>126</v>
      </c>
      <c r="I44" s="91">
        <v>13830</v>
      </c>
      <c r="J44" s="91">
        <v>13830</v>
      </c>
      <c r="K44" s="91">
        <v>13830</v>
      </c>
    </row>
    <row r="45" spans="2:11" ht="15">
      <c r="B45" s="186"/>
      <c r="C45" s="43" t="s">
        <v>52</v>
      </c>
      <c r="D45" s="86"/>
      <c r="E45" s="91" t="s">
        <v>126</v>
      </c>
      <c r="F45" s="91" t="s">
        <v>126</v>
      </c>
      <c r="G45" s="91" t="s">
        <v>126</v>
      </c>
      <c r="H45" s="91" t="s">
        <v>126</v>
      </c>
      <c r="I45" s="91">
        <v>19163</v>
      </c>
      <c r="J45" s="91">
        <v>18656</v>
      </c>
      <c r="K45" s="91">
        <v>17778</v>
      </c>
    </row>
    <row r="46" spans="2:11" ht="15">
      <c r="B46" s="186"/>
      <c r="C46" s="43" t="s">
        <v>53</v>
      </c>
      <c r="D46" s="86"/>
      <c r="E46" s="91" t="s">
        <v>126</v>
      </c>
      <c r="F46" s="91" t="s">
        <v>126</v>
      </c>
      <c r="G46" s="91" t="s">
        <v>126</v>
      </c>
      <c r="H46" s="91" t="s">
        <v>126</v>
      </c>
      <c r="I46" s="91">
        <v>41021</v>
      </c>
      <c r="J46" s="91">
        <v>45929</v>
      </c>
      <c r="K46" s="91">
        <v>45918</v>
      </c>
    </row>
    <row r="47" spans="2:11" ht="15">
      <c r="B47" s="186"/>
      <c r="C47" s="43" t="s">
        <v>56</v>
      </c>
      <c r="D47" s="86"/>
      <c r="E47" s="91"/>
      <c r="F47" s="91"/>
      <c r="G47" s="91"/>
      <c r="H47" s="91"/>
      <c r="I47" s="91">
        <v>-10014</v>
      </c>
      <c r="J47" s="91">
        <v>-7260</v>
      </c>
      <c r="K47" s="91">
        <v>-4393</v>
      </c>
    </row>
    <row r="48" spans="2:11" ht="15">
      <c r="B48" s="186"/>
      <c r="C48" s="43" t="s">
        <v>212</v>
      </c>
      <c r="D48" s="86"/>
      <c r="E48" s="91" t="s">
        <v>126</v>
      </c>
      <c r="F48" s="91" t="s">
        <v>126</v>
      </c>
      <c r="G48" s="91" t="s">
        <v>126</v>
      </c>
      <c r="H48" s="91" t="s">
        <v>126</v>
      </c>
      <c r="I48" s="91">
        <v>64000</v>
      </c>
      <c r="J48" s="91">
        <v>71157</v>
      </c>
      <c r="K48" s="91">
        <v>73133</v>
      </c>
    </row>
    <row r="49" spans="2:11" ht="15">
      <c r="B49" s="186"/>
      <c r="C49" s="43" t="s">
        <v>213</v>
      </c>
      <c r="D49" s="86"/>
      <c r="E49" s="91" t="s">
        <v>126</v>
      </c>
      <c r="F49" s="91" t="s">
        <v>126</v>
      </c>
      <c r="G49" s="91" t="s">
        <v>126</v>
      </c>
      <c r="H49" s="91" t="s">
        <v>126</v>
      </c>
      <c r="I49" s="91">
        <v>20548</v>
      </c>
      <c r="J49" s="91">
        <v>5953</v>
      </c>
      <c r="K49" s="91">
        <v>-392</v>
      </c>
    </row>
    <row r="50" spans="2:11" ht="15">
      <c r="B50" s="186"/>
      <c r="C50" s="43" t="s">
        <v>214</v>
      </c>
      <c r="D50" s="86"/>
      <c r="E50" s="91" t="s">
        <v>126</v>
      </c>
      <c r="F50" s="91" t="s">
        <v>126</v>
      </c>
      <c r="G50" s="91" t="s">
        <v>126</v>
      </c>
      <c r="H50" s="91" t="s">
        <v>126</v>
      </c>
      <c r="I50" s="91">
        <v>-564</v>
      </c>
      <c r="J50" s="91">
        <v>790</v>
      </c>
      <c r="K50" s="91">
        <v>27</v>
      </c>
    </row>
    <row r="51" spans="2:11" ht="15">
      <c r="B51" s="186"/>
      <c r="C51" s="43" t="s">
        <v>54</v>
      </c>
      <c r="D51" s="187"/>
      <c r="E51" s="91" t="s">
        <v>126</v>
      </c>
      <c r="F51" s="91" t="s">
        <v>126</v>
      </c>
      <c r="G51" s="91" t="s">
        <v>126</v>
      </c>
      <c r="H51" s="91" t="s">
        <v>126</v>
      </c>
      <c r="I51" s="91">
        <v>1482</v>
      </c>
      <c r="J51" s="91">
        <v>1432</v>
      </c>
      <c r="K51" s="91">
        <v>1436</v>
      </c>
    </row>
    <row r="52" spans="2:11" ht="15">
      <c r="B52" s="186"/>
      <c r="C52" s="43" t="s">
        <v>55</v>
      </c>
      <c r="D52" s="187"/>
      <c r="E52" s="91" t="s">
        <v>126</v>
      </c>
      <c r="F52" s="91" t="s">
        <v>126</v>
      </c>
      <c r="G52" s="91" t="s">
        <v>126</v>
      </c>
      <c r="H52" s="91" t="s">
        <v>126</v>
      </c>
      <c r="I52" s="91">
        <v>-264</v>
      </c>
      <c r="J52" s="91">
        <v>-525</v>
      </c>
      <c r="K52" s="91">
        <v>-963</v>
      </c>
    </row>
    <row r="53" spans="2:11" ht="15">
      <c r="B53" s="186"/>
      <c r="C53" s="43" t="s">
        <v>215</v>
      </c>
      <c r="D53" s="187"/>
      <c r="E53" s="91" t="s">
        <v>126</v>
      </c>
      <c r="F53" s="91" t="s">
        <v>126</v>
      </c>
      <c r="G53" s="91" t="s">
        <v>126</v>
      </c>
      <c r="H53" s="91" t="s">
        <v>126</v>
      </c>
      <c r="I53" s="91">
        <v>21201</v>
      </c>
      <c r="J53" s="91">
        <v>7651</v>
      </c>
      <c r="K53" s="91">
        <v>-15</v>
      </c>
    </row>
    <row r="54" spans="2:11" ht="15">
      <c r="B54" s="186"/>
      <c r="C54" s="44" t="s">
        <v>50</v>
      </c>
      <c r="D54" s="188"/>
      <c r="E54" s="93" t="s">
        <v>126</v>
      </c>
      <c r="F54" s="93" t="s">
        <v>126</v>
      </c>
      <c r="G54" s="93" t="s">
        <v>126</v>
      </c>
      <c r="H54" s="93" t="s">
        <v>126</v>
      </c>
      <c r="I54" s="93">
        <v>20034</v>
      </c>
      <c r="J54" s="93">
        <v>17163</v>
      </c>
      <c r="K54" s="93">
        <v>17270</v>
      </c>
    </row>
    <row r="55" spans="2:11" ht="15">
      <c r="B55" s="37" t="s">
        <v>216</v>
      </c>
      <c r="C55" s="40"/>
      <c r="D55" s="189"/>
      <c r="E55" s="95" t="s">
        <v>126</v>
      </c>
      <c r="F55" s="95" t="s">
        <v>126</v>
      </c>
      <c r="G55" s="95" t="s">
        <v>126</v>
      </c>
      <c r="H55" s="95" t="s">
        <v>126</v>
      </c>
      <c r="I55" s="95">
        <v>105237</v>
      </c>
      <c r="J55" s="95">
        <v>95997</v>
      </c>
      <c r="K55" s="95">
        <v>90426</v>
      </c>
    </row>
    <row r="56" spans="2:11" ht="15">
      <c r="B56" s="41" t="s">
        <v>50</v>
      </c>
      <c r="C56" s="40"/>
      <c r="D56" s="94">
        <v>7855</v>
      </c>
      <c r="E56" s="95">
        <v>11660</v>
      </c>
      <c r="F56" s="95">
        <v>11757</v>
      </c>
      <c r="G56" s="95">
        <v>18893</v>
      </c>
      <c r="H56" s="95">
        <v>20985</v>
      </c>
      <c r="I56" s="191" t="s">
        <v>206</v>
      </c>
      <c r="J56" s="191" t="s">
        <v>206</v>
      </c>
      <c r="K56" s="191" t="s">
        <v>206</v>
      </c>
    </row>
    <row r="57" spans="2:11" ht="15">
      <c r="B57" s="36"/>
      <c r="C57" s="42" t="s">
        <v>51</v>
      </c>
      <c r="D57" s="86">
        <v>21465</v>
      </c>
      <c r="E57" s="91">
        <v>22580</v>
      </c>
      <c r="F57" s="91">
        <v>22580</v>
      </c>
      <c r="G57" s="91">
        <v>23830</v>
      </c>
      <c r="H57" s="91">
        <v>13830</v>
      </c>
      <c r="I57" s="91" t="s">
        <v>126</v>
      </c>
      <c r="J57" s="91" t="s">
        <v>126</v>
      </c>
      <c r="K57" s="91" t="s">
        <v>126</v>
      </c>
    </row>
    <row r="58" spans="2:11" ht="15">
      <c r="B58" s="36"/>
      <c r="C58" s="43" t="s">
        <v>52</v>
      </c>
      <c r="D58" s="86">
        <v>21012</v>
      </c>
      <c r="E58" s="91">
        <v>21657</v>
      </c>
      <c r="F58" s="91">
        <v>21650</v>
      </c>
      <c r="G58" s="91">
        <v>21888</v>
      </c>
      <c r="H58" s="91">
        <v>19158</v>
      </c>
      <c r="I58" s="91" t="s">
        <v>126</v>
      </c>
      <c r="J58" s="91" t="s">
        <v>126</v>
      </c>
      <c r="K58" s="91" t="s">
        <v>126</v>
      </c>
    </row>
    <row r="59" spans="2:11" ht="15">
      <c r="B59" s="36"/>
      <c r="C59" s="43" t="s">
        <v>53</v>
      </c>
      <c r="D59" s="86">
        <v>14439</v>
      </c>
      <c r="E59" s="91">
        <v>6029</v>
      </c>
      <c r="F59" s="91">
        <v>7460</v>
      </c>
      <c r="G59" s="91">
        <v>4988</v>
      </c>
      <c r="H59" s="91">
        <v>33259</v>
      </c>
      <c r="I59" s="91" t="s">
        <v>126</v>
      </c>
      <c r="J59" s="91" t="s">
        <v>126</v>
      </c>
      <c r="K59" s="91" t="s">
        <v>126</v>
      </c>
    </row>
    <row r="60" spans="2:11" ht="15">
      <c r="B60" s="36"/>
      <c r="C60" s="43" t="s">
        <v>54</v>
      </c>
      <c r="D60" s="86">
        <v>3322</v>
      </c>
      <c r="E60" s="91">
        <v>3172</v>
      </c>
      <c r="F60" s="91">
        <v>2710</v>
      </c>
      <c r="G60" s="91">
        <v>2601</v>
      </c>
      <c r="H60" s="91">
        <v>1495</v>
      </c>
      <c r="I60" s="91" t="s">
        <v>126</v>
      </c>
      <c r="J60" s="91" t="s">
        <v>126</v>
      </c>
      <c r="K60" s="91" t="s">
        <v>126</v>
      </c>
    </row>
    <row r="61" spans="2:11" ht="15">
      <c r="B61" s="36"/>
      <c r="C61" s="43" t="s">
        <v>209</v>
      </c>
      <c r="D61" s="86">
        <v>1441</v>
      </c>
      <c r="E61" s="91">
        <v>-2891</v>
      </c>
      <c r="F61" s="91">
        <v>7329</v>
      </c>
      <c r="G61" s="91">
        <v>8486</v>
      </c>
      <c r="H61" s="91">
        <v>17695</v>
      </c>
      <c r="I61" s="91" t="s">
        <v>126</v>
      </c>
      <c r="J61" s="91" t="s">
        <v>126</v>
      </c>
      <c r="K61" s="91" t="s">
        <v>126</v>
      </c>
    </row>
    <row r="62" spans="2:11" ht="15">
      <c r="B62" s="36"/>
      <c r="C62" s="43" t="s">
        <v>55</v>
      </c>
      <c r="D62" s="86">
        <v>-645</v>
      </c>
      <c r="E62" s="91">
        <v>-1376</v>
      </c>
      <c r="F62" s="91">
        <v>-2068</v>
      </c>
      <c r="G62" s="91">
        <v>-2153</v>
      </c>
      <c r="H62" s="91">
        <v>-421</v>
      </c>
      <c r="I62" s="91" t="s">
        <v>126</v>
      </c>
      <c r="J62" s="91" t="s">
        <v>126</v>
      </c>
      <c r="K62" s="91" t="s">
        <v>126</v>
      </c>
    </row>
    <row r="63" spans="2:11" ht="15">
      <c r="B63" s="36"/>
      <c r="C63" s="44" t="s">
        <v>56</v>
      </c>
      <c r="D63" s="92">
        <v>-5</v>
      </c>
      <c r="E63" s="93">
        <v>-63</v>
      </c>
      <c r="F63" s="93">
        <v>-58</v>
      </c>
      <c r="G63" s="93">
        <v>-62</v>
      </c>
      <c r="H63" s="93">
        <v>-7739</v>
      </c>
      <c r="I63" s="93" t="s">
        <v>126</v>
      </c>
      <c r="J63" s="93" t="s">
        <v>126</v>
      </c>
      <c r="K63" s="93" t="s">
        <v>126</v>
      </c>
    </row>
    <row r="64" spans="2:11" ht="15">
      <c r="B64" s="37" t="s">
        <v>57</v>
      </c>
      <c r="C64" s="38"/>
      <c r="D64" s="92">
        <v>59252</v>
      </c>
      <c r="E64" s="93">
        <v>49107</v>
      </c>
      <c r="F64" s="93">
        <v>59603</v>
      </c>
      <c r="G64" s="93">
        <v>59579</v>
      </c>
      <c r="H64" s="93">
        <v>77278</v>
      </c>
      <c r="I64" s="93" t="s">
        <v>126</v>
      </c>
      <c r="J64" s="93" t="s">
        <v>126</v>
      </c>
      <c r="K64" s="93" t="s">
        <v>126</v>
      </c>
    </row>
    <row r="65" ht="15">
      <c r="B65" s="182" t="s">
        <v>290</v>
      </c>
    </row>
  </sheetData>
  <printOptions/>
  <pageMargins left="0.7874015748031497" right="0.7874015748031497" top="0.3937007874015748" bottom="0.26" header="0.31496062992125984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9" ht="15">
      <c r="B1" s="70" t="s">
        <v>127</v>
      </c>
      <c r="C1" s="62"/>
      <c r="D1" s="62"/>
      <c r="E1" s="62"/>
      <c r="F1" s="62"/>
      <c r="G1" s="62"/>
      <c r="H1" s="62"/>
      <c r="I1" s="62"/>
    </row>
    <row r="2" spans="2:8" ht="15">
      <c r="B2" s="166" t="s">
        <v>100</v>
      </c>
      <c r="C2" s="62"/>
      <c r="D2" s="62"/>
      <c r="E2" s="62"/>
      <c r="F2" s="62"/>
      <c r="G2" s="98" t="s">
        <v>109</v>
      </c>
      <c r="H2" s="62"/>
    </row>
    <row r="3" spans="2:7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</row>
    <row r="4" spans="2:7" ht="15">
      <c r="B4" s="36"/>
      <c r="C4" s="42" t="s">
        <v>15</v>
      </c>
      <c r="D4" s="84">
        <v>64217</v>
      </c>
      <c r="E4" s="85">
        <v>82357</v>
      </c>
      <c r="F4" s="85">
        <v>65114</v>
      </c>
      <c r="G4" s="85">
        <v>86558</v>
      </c>
    </row>
    <row r="5" spans="2:7" ht="15">
      <c r="B5" s="36"/>
      <c r="C5" s="43" t="s">
        <v>16</v>
      </c>
      <c r="D5" s="84">
        <v>13043</v>
      </c>
      <c r="E5" s="85">
        <v>5513</v>
      </c>
      <c r="F5" s="85">
        <v>8938</v>
      </c>
      <c r="G5" s="85">
        <v>9304</v>
      </c>
    </row>
    <row r="6" spans="2:7" ht="15">
      <c r="B6" s="36"/>
      <c r="C6" s="43" t="s">
        <v>17</v>
      </c>
      <c r="D6" s="84">
        <v>10477</v>
      </c>
      <c r="E6" s="85">
        <v>4827</v>
      </c>
      <c r="F6" s="85">
        <v>13369</v>
      </c>
      <c r="G6" s="85">
        <v>5004</v>
      </c>
    </row>
    <row r="7" spans="2:7" ht="15">
      <c r="B7" s="36"/>
      <c r="C7" s="43" t="s">
        <v>18</v>
      </c>
      <c r="D7" s="86" t="s">
        <v>126</v>
      </c>
      <c r="E7" s="85">
        <v>24758</v>
      </c>
      <c r="F7" s="85">
        <v>55721</v>
      </c>
      <c r="G7" s="85">
        <v>57918</v>
      </c>
    </row>
    <row r="8" spans="2:7" ht="15">
      <c r="B8" s="36"/>
      <c r="C8" s="43" t="s">
        <v>19</v>
      </c>
      <c r="D8" s="84">
        <v>4609</v>
      </c>
      <c r="E8" s="85">
        <v>5006</v>
      </c>
      <c r="F8" s="85">
        <v>13380</v>
      </c>
      <c r="G8" s="85">
        <v>20551</v>
      </c>
    </row>
    <row r="9" spans="2:7" ht="15">
      <c r="B9" s="36"/>
      <c r="C9" s="43" t="s">
        <v>20</v>
      </c>
      <c r="D9" s="84">
        <v>53407</v>
      </c>
      <c r="E9" s="85">
        <v>56129</v>
      </c>
      <c r="F9" s="85">
        <v>65721</v>
      </c>
      <c r="G9" s="85">
        <v>75528</v>
      </c>
    </row>
    <row r="10" spans="2:7" ht="15">
      <c r="B10" s="36"/>
      <c r="C10" s="43" t="s">
        <v>21</v>
      </c>
      <c r="D10" s="84">
        <v>3040</v>
      </c>
      <c r="E10" s="85">
        <v>4155</v>
      </c>
      <c r="F10" s="85">
        <v>4693</v>
      </c>
      <c r="G10" s="85">
        <v>4564</v>
      </c>
    </row>
    <row r="11" spans="2:7" ht="15">
      <c r="B11" s="36"/>
      <c r="C11" s="43" t="s">
        <v>22</v>
      </c>
      <c r="D11" s="84">
        <v>231097</v>
      </c>
      <c r="E11" s="85">
        <v>241583</v>
      </c>
      <c r="F11" s="85">
        <v>283295</v>
      </c>
      <c r="G11" s="85">
        <v>288234</v>
      </c>
    </row>
    <row r="12" spans="2:7" ht="15">
      <c r="B12" s="36"/>
      <c r="C12" s="43" t="s">
        <v>23</v>
      </c>
      <c r="D12" s="84">
        <v>490627</v>
      </c>
      <c r="E12" s="85">
        <v>469503</v>
      </c>
      <c r="F12" s="85">
        <v>465901</v>
      </c>
      <c r="G12" s="85">
        <v>464466</v>
      </c>
    </row>
    <row r="13" spans="2:7" ht="15">
      <c r="B13" s="36"/>
      <c r="C13" s="43" t="s">
        <v>24</v>
      </c>
      <c r="D13" s="84">
        <v>5607</v>
      </c>
      <c r="E13" s="85">
        <v>6099</v>
      </c>
      <c r="F13" s="85">
        <v>5593</v>
      </c>
      <c r="G13" s="85">
        <v>6779</v>
      </c>
    </row>
    <row r="14" spans="2:7" ht="15">
      <c r="B14" s="36"/>
      <c r="C14" s="43" t="s">
        <v>25</v>
      </c>
      <c r="D14" s="84">
        <v>56519</v>
      </c>
      <c r="E14" s="85">
        <v>32131</v>
      </c>
      <c r="F14" s="85">
        <v>32179</v>
      </c>
      <c r="G14" s="85">
        <v>32034</v>
      </c>
    </row>
    <row r="15" spans="2:7" ht="15">
      <c r="B15" s="36"/>
      <c r="C15" s="43" t="s">
        <v>26</v>
      </c>
      <c r="D15" s="84">
        <v>9819</v>
      </c>
      <c r="E15" s="85">
        <v>9884</v>
      </c>
      <c r="F15" s="85">
        <v>8895</v>
      </c>
      <c r="G15" s="85">
        <v>8511</v>
      </c>
    </row>
    <row r="16" spans="2:7" ht="15">
      <c r="B16" s="36"/>
      <c r="C16" s="43" t="s">
        <v>27</v>
      </c>
      <c r="D16" s="84">
        <v>10321</v>
      </c>
      <c r="E16" s="85">
        <v>13626</v>
      </c>
      <c r="F16" s="85">
        <v>7116</v>
      </c>
      <c r="G16" s="85">
        <v>4850</v>
      </c>
    </row>
    <row r="17" spans="2:7" ht="15">
      <c r="B17" s="36"/>
      <c r="C17" s="43" t="s">
        <v>28</v>
      </c>
      <c r="D17" s="84">
        <v>58739</v>
      </c>
      <c r="E17" s="85">
        <v>49153</v>
      </c>
      <c r="F17" s="85">
        <v>44578</v>
      </c>
      <c r="G17" s="85">
        <v>45954</v>
      </c>
    </row>
    <row r="18" spans="2:7" ht="15">
      <c r="B18" s="36"/>
      <c r="C18" s="43" t="s">
        <v>29</v>
      </c>
      <c r="D18" s="84">
        <v>-16596</v>
      </c>
      <c r="E18" s="85">
        <v>-12972</v>
      </c>
      <c r="F18" s="85">
        <v>-8326</v>
      </c>
      <c r="G18" s="85">
        <v>-7396</v>
      </c>
    </row>
    <row r="19" spans="2:7" ht="15">
      <c r="B19" s="36"/>
      <c r="C19" s="44" t="s">
        <v>30</v>
      </c>
      <c r="D19" s="87">
        <v>-15</v>
      </c>
      <c r="E19" s="88">
        <v>-20</v>
      </c>
      <c r="F19" s="88">
        <v>-19</v>
      </c>
      <c r="G19" s="88">
        <v>-11</v>
      </c>
    </row>
    <row r="20" spans="2:7" ht="15">
      <c r="B20" s="37" t="s">
        <v>31</v>
      </c>
      <c r="C20" s="38"/>
      <c r="D20" s="87">
        <v>994968</v>
      </c>
      <c r="E20" s="88">
        <v>991753</v>
      </c>
      <c r="F20" s="88">
        <v>1066154</v>
      </c>
      <c r="G20" s="88">
        <v>1102855</v>
      </c>
    </row>
    <row r="21" spans="2:7" ht="15">
      <c r="B21" s="36"/>
      <c r="C21" s="42" t="s">
        <v>32</v>
      </c>
      <c r="D21" s="84">
        <v>599073</v>
      </c>
      <c r="E21" s="85">
        <v>626243</v>
      </c>
      <c r="F21" s="85">
        <v>660975</v>
      </c>
      <c r="G21" s="85">
        <v>675487</v>
      </c>
    </row>
    <row r="22" spans="2:7" ht="15">
      <c r="B22" s="36"/>
      <c r="C22" s="43" t="s">
        <v>33</v>
      </c>
      <c r="D22" s="84">
        <v>32003</v>
      </c>
      <c r="E22" s="85">
        <v>40459</v>
      </c>
      <c r="F22" s="85">
        <v>28195</v>
      </c>
      <c r="G22" s="85">
        <v>28249</v>
      </c>
    </row>
    <row r="23" spans="2:7" ht="15">
      <c r="B23" s="36"/>
      <c r="C23" s="43" t="s">
        <v>34</v>
      </c>
      <c r="D23" s="84">
        <v>39778</v>
      </c>
      <c r="E23" s="85">
        <v>37406</v>
      </c>
      <c r="F23" s="85">
        <v>68791</v>
      </c>
      <c r="G23" s="85">
        <v>91695</v>
      </c>
    </row>
    <row r="24" spans="2:7" ht="15">
      <c r="B24" s="36"/>
      <c r="C24" s="43" t="s">
        <v>35</v>
      </c>
      <c r="D24" s="84">
        <v>35189</v>
      </c>
      <c r="E24" s="85">
        <v>31620</v>
      </c>
      <c r="F24" s="85">
        <v>33162</v>
      </c>
      <c r="G24" s="85">
        <v>29087</v>
      </c>
    </row>
    <row r="25" spans="2:7" ht="15">
      <c r="B25" s="36"/>
      <c r="C25" s="43" t="s">
        <v>36</v>
      </c>
      <c r="D25" s="86" t="s">
        <v>126</v>
      </c>
      <c r="E25" s="85">
        <v>38834</v>
      </c>
      <c r="F25" s="85">
        <v>34159</v>
      </c>
      <c r="G25" s="85">
        <v>29236</v>
      </c>
    </row>
    <row r="26" spans="2:7" ht="15">
      <c r="B26" s="36"/>
      <c r="C26" s="43" t="s">
        <v>174</v>
      </c>
      <c r="D26" s="84">
        <v>7993</v>
      </c>
      <c r="E26" s="85">
        <v>7632</v>
      </c>
      <c r="F26" s="85">
        <v>6370</v>
      </c>
      <c r="G26" s="85">
        <v>4950</v>
      </c>
    </row>
    <row r="27" spans="2:7" ht="15">
      <c r="B27" s="36"/>
      <c r="C27" s="43" t="s">
        <v>37</v>
      </c>
      <c r="D27" s="84">
        <v>6679</v>
      </c>
      <c r="E27" s="85">
        <v>15675</v>
      </c>
      <c r="F27" s="85">
        <v>28243</v>
      </c>
      <c r="G27" s="85">
        <v>33645</v>
      </c>
    </row>
    <row r="28" spans="2:7" ht="15">
      <c r="B28" s="36"/>
      <c r="C28" s="43" t="s">
        <v>38</v>
      </c>
      <c r="D28" s="84">
        <v>18445</v>
      </c>
      <c r="E28" s="85">
        <v>15127</v>
      </c>
      <c r="F28" s="85">
        <v>13426</v>
      </c>
      <c r="G28" s="85">
        <v>12586</v>
      </c>
    </row>
    <row r="29" spans="2:7" ht="15">
      <c r="B29" s="36"/>
      <c r="C29" s="43" t="s">
        <v>24</v>
      </c>
      <c r="D29" s="84">
        <v>5138</v>
      </c>
      <c r="E29" s="85">
        <v>5329</v>
      </c>
      <c r="F29" s="85">
        <v>10812</v>
      </c>
      <c r="G29" s="85">
        <v>9278</v>
      </c>
    </row>
    <row r="30" spans="2:7" ht="15">
      <c r="B30" s="36"/>
      <c r="C30" s="43" t="s">
        <v>39</v>
      </c>
      <c r="D30" s="86" t="s">
        <v>126</v>
      </c>
      <c r="E30" s="85">
        <v>100</v>
      </c>
      <c r="F30" s="85">
        <v>3402</v>
      </c>
      <c r="G30" s="85">
        <v>9057</v>
      </c>
    </row>
    <row r="31" spans="2:7" ht="15">
      <c r="B31" s="36"/>
      <c r="C31" s="43" t="s">
        <v>40</v>
      </c>
      <c r="D31" s="84">
        <v>34020</v>
      </c>
      <c r="E31" s="85">
        <v>35469</v>
      </c>
      <c r="F31" s="85">
        <v>37346</v>
      </c>
      <c r="G31" s="85">
        <v>41611</v>
      </c>
    </row>
    <row r="32" spans="2:7" ht="15">
      <c r="B32" s="36"/>
      <c r="C32" s="43" t="s">
        <v>41</v>
      </c>
      <c r="D32" s="84">
        <v>22822</v>
      </c>
      <c r="E32" s="85">
        <v>14016</v>
      </c>
      <c r="F32" s="85">
        <v>13802</v>
      </c>
      <c r="G32" s="85">
        <v>12313</v>
      </c>
    </row>
    <row r="33" spans="2:7" ht="15">
      <c r="B33" s="36"/>
      <c r="C33" s="43" t="s">
        <v>42</v>
      </c>
      <c r="D33" s="84">
        <v>72414</v>
      </c>
      <c r="E33" s="85">
        <v>31635</v>
      </c>
      <c r="F33" s="85">
        <v>30798</v>
      </c>
      <c r="G33" s="85">
        <v>25146</v>
      </c>
    </row>
    <row r="34" spans="2:7" ht="15">
      <c r="B34" s="36"/>
      <c r="C34" s="43" t="s">
        <v>43</v>
      </c>
      <c r="D34" s="84">
        <v>143</v>
      </c>
      <c r="E34" s="85">
        <v>170</v>
      </c>
      <c r="F34" s="85">
        <v>168</v>
      </c>
      <c r="G34" s="85">
        <v>204</v>
      </c>
    </row>
    <row r="35" spans="2:7" ht="15">
      <c r="B35" s="36"/>
      <c r="C35" s="43" t="s">
        <v>44</v>
      </c>
      <c r="D35" s="84">
        <v>270</v>
      </c>
      <c r="E35" s="85">
        <v>369</v>
      </c>
      <c r="F35" s="85">
        <v>349</v>
      </c>
      <c r="G35" s="85">
        <v>394</v>
      </c>
    </row>
    <row r="36" spans="2:7" ht="15">
      <c r="B36" s="36"/>
      <c r="C36" s="43" t="s">
        <v>45</v>
      </c>
      <c r="D36" s="84">
        <v>4</v>
      </c>
      <c r="E36" s="85">
        <v>7</v>
      </c>
      <c r="F36" s="85">
        <v>11</v>
      </c>
      <c r="G36" s="85">
        <v>14</v>
      </c>
    </row>
    <row r="37" spans="2:7" ht="15">
      <c r="B37" s="36"/>
      <c r="C37" s="43" t="s">
        <v>46</v>
      </c>
      <c r="D37" s="84">
        <v>470</v>
      </c>
      <c r="E37" s="85">
        <v>608</v>
      </c>
      <c r="F37" s="85">
        <v>561</v>
      </c>
      <c r="G37" s="85">
        <v>567</v>
      </c>
    </row>
    <row r="38" spans="2:7" ht="15">
      <c r="B38" s="36"/>
      <c r="C38" s="43" t="s">
        <v>47</v>
      </c>
      <c r="D38" s="84">
        <v>1284</v>
      </c>
      <c r="E38" s="85">
        <v>1336</v>
      </c>
      <c r="F38" s="85">
        <v>1389</v>
      </c>
      <c r="G38" s="85">
        <v>1331</v>
      </c>
    </row>
    <row r="39" spans="2:7" ht="15">
      <c r="B39" s="36"/>
      <c r="C39" s="44" t="s">
        <v>48</v>
      </c>
      <c r="D39" s="87">
        <v>58739</v>
      </c>
      <c r="E39" s="88">
        <v>49153</v>
      </c>
      <c r="F39" s="88">
        <v>44578</v>
      </c>
      <c r="G39" s="88">
        <v>45954</v>
      </c>
    </row>
    <row r="40" spans="2:7" ht="15">
      <c r="B40" s="37" t="s">
        <v>49</v>
      </c>
      <c r="C40" s="38"/>
      <c r="D40" s="87">
        <v>959742</v>
      </c>
      <c r="E40" s="88">
        <v>958062</v>
      </c>
      <c r="F40" s="88">
        <v>1019698</v>
      </c>
      <c r="G40" s="88">
        <v>1051307</v>
      </c>
    </row>
    <row r="41" spans="2:7" ht="15">
      <c r="B41" s="41" t="s">
        <v>50</v>
      </c>
      <c r="C41" s="40"/>
      <c r="D41" s="89">
        <v>1981</v>
      </c>
      <c r="E41" s="90">
        <v>3226</v>
      </c>
      <c r="F41" s="90">
        <v>3503</v>
      </c>
      <c r="G41" s="90">
        <v>3769</v>
      </c>
    </row>
    <row r="42" spans="2:7" ht="15">
      <c r="B42" s="36"/>
      <c r="C42" s="42" t="s">
        <v>51</v>
      </c>
      <c r="D42" s="84">
        <v>11465</v>
      </c>
      <c r="E42" s="85">
        <v>12580</v>
      </c>
      <c r="F42" s="85">
        <v>12580</v>
      </c>
      <c r="G42" s="85">
        <v>13830</v>
      </c>
    </row>
    <row r="43" spans="2:7" ht="15">
      <c r="B43" s="36"/>
      <c r="C43" s="43" t="s">
        <v>52</v>
      </c>
      <c r="D43" s="84">
        <v>8346</v>
      </c>
      <c r="E43" s="85">
        <v>9320</v>
      </c>
      <c r="F43" s="85">
        <v>9313</v>
      </c>
      <c r="G43" s="85">
        <v>9550</v>
      </c>
    </row>
    <row r="44" spans="2:7" ht="15">
      <c r="B44" s="36"/>
      <c r="C44" s="43" t="s">
        <v>53</v>
      </c>
      <c r="D44" s="84">
        <v>11897</v>
      </c>
      <c r="E44" s="85">
        <v>9623</v>
      </c>
      <c r="F44" s="85">
        <v>15065</v>
      </c>
      <c r="G44" s="85">
        <v>18242</v>
      </c>
    </row>
    <row r="45" spans="2:7" ht="15">
      <c r="B45" s="36"/>
      <c r="C45" s="43" t="s">
        <v>54</v>
      </c>
      <c r="D45" s="84">
        <v>2016</v>
      </c>
      <c r="E45" s="85">
        <v>1954</v>
      </c>
      <c r="F45" s="85">
        <v>1580</v>
      </c>
      <c r="G45" s="85">
        <v>1495</v>
      </c>
    </row>
    <row r="46" spans="2:7" ht="15">
      <c r="B46" s="36"/>
      <c r="C46" s="43" t="s">
        <v>209</v>
      </c>
      <c r="D46" s="84">
        <v>840</v>
      </c>
      <c r="E46" s="85">
        <v>-2234</v>
      </c>
      <c r="F46" s="85">
        <v>5603</v>
      </c>
      <c r="G46" s="85">
        <v>5911</v>
      </c>
    </row>
    <row r="47" spans="2:7" ht="15">
      <c r="B47" s="36"/>
      <c r="C47" s="43" t="s">
        <v>55</v>
      </c>
      <c r="D47" s="84">
        <v>-266</v>
      </c>
      <c r="E47" s="85">
        <v>-734</v>
      </c>
      <c r="F47" s="85">
        <v>-1154</v>
      </c>
      <c r="G47" s="85">
        <v>-1217</v>
      </c>
    </row>
    <row r="48" spans="2:7" ht="15">
      <c r="B48" s="36"/>
      <c r="C48" s="44" t="s">
        <v>56</v>
      </c>
      <c r="D48" s="87">
        <v>-3</v>
      </c>
      <c r="E48" s="88">
        <v>-44</v>
      </c>
      <c r="F48" s="88">
        <v>-36</v>
      </c>
      <c r="G48" s="88">
        <v>-35</v>
      </c>
    </row>
    <row r="49" spans="2:7" ht="15">
      <c r="B49" s="37" t="s">
        <v>57</v>
      </c>
      <c r="C49" s="38"/>
      <c r="D49" s="87">
        <v>33244</v>
      </c>
      <c r="E49" s="88">
        <v>30464</v>
      </c>
      <c r="F49" s="88">
        <v>42952</v>
      </c>
      <c r="G49" s="88">
        <v>47778</v>
      </c>
    </row>
  </sheetData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7" ht="15">
      <c r="B1" s="70" t="s">
        <v>127</v>
      </c>
      <c r="C1" s="62"/>
      <c r="D1" s="62"/>
      <c r="E1" s="62"/>
      <c r="F1" s="62"/>
      <c r="G1" s="62"/>
    </row>
    <row r="2" spans="2:7" ht="15">
      <c r="B2" s="166" t="s">
        <v>193</v>
      </c>
      <c r="C2" s="62"/>
      <c r="D2" s="62"/>
      <c r="E2" s="62"/>
      <c r="F2" s="62"/>
      <c r="G2" s="98" t="s">
        <v>109</v>
      </c>
    </row>
    <row r="3" spans="2:7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</row>
    <row r="4" spans="2:7" ht="15">
      <c r="B4" s="36"/>
      <c r="C4" s="42" t="s">
        <v>15</v>
      </c>
      <c r="D4" s="85">
        <v>64048</v>
      </c>
      <c r="E4" s="85">
        <v>46630</v>
      </c>
      <c r="F4" s="85">
        <v>44766</v>
      </c>
      <c r="G4" s="85">
        <v>59304</v>
      </c>
    </row>
    <row r="5" spans="2:7" ht="15">
      <c r="B5" s="36"/>
      <c r="C5" s="43" t="s">
        <v>16</v>
      </c>
      <c r="D5" s="85">
        <v>3839</v>
      </c>
      <c r="E5" s="85">
        <v>2090</v>
      </c>
      <c r="F5" s="85">
        <v>2921</v>
      </c>
      <c r="G5" s="85">
        <v>3657</v>
      </c>
    </row>
    <row r="6" spans="2:7" ht="15">
      <c r="B6" s="36"/>
      <c r="C6" s="43" t="s">
        <v>17</v>
      </c>
      <c r="D6" s="85">
        <v>6143</v>
      </c>
      <c r="E6" s="85">
        <v>7897</v>
      </c>
      <c r="F6" s="85">
        <v>6327</v>
      </c>
      <c r="G6" s="85">
        <v>17786</v>
      </c>
    </row>
    <row r="7" spans="2:7" ht="15">
      <c r="B7" s="36"/>
      <c r="C7" s="43" t="s">
        <v>18</v>
      </c>
      <c r="D7" s="91" t="s">
        <v>126</v>
      </c>
      <c r="E7" s="91">
        <v>24409</v>
      </c>
      <c r="F7" s="85">
        <v>22694</v>
      </c>
      <c r="G7" s="85">
        <v>24049</v>
      </c>
    </row>
    <row r="8" spans="2:7" ht="15">
      <c r="B8" s="36"/>
      <c r="C8" s="43" t="s">
        <v>19</v>
      </c>
      <c r="D8" s="85">
        <v>1276</v>
      </c>
      <c r="E8" s="85">
        <v>2223</v>
      </c>
      <c r="F8" s="85">
        <v>3045</v>
      </c>
      <c r="G8" s="85">
        <v>3981</v>
      </c>
    </row>
    <row r="9" spans="2:7" ht="15">
      <c r="B9" s="36"/>
      <c r="C9" s="43" t="s">
        <v>20</v>
      </c>
      <c r="D9" s="85">
        <v>26802</v>
      </c>
      <c r="E9" s="85">
        <v>30450</v>
      </c>
      <c r="F9" s="85">
        <v>27929</v>
      </c>
      <c r="G9" s="85">
        <v>52987</v>
      </c>
    </row>
    <row r="10" spans="2:7" ht="15">
      <c r="B10" s="36"/>
      <c r="C10" s="43" t="s">
        <v>21</v>
      </c>
      <c r="D10" s="85">
        <v>1114</v>
      </c>
      <c r="E10" s="85">
        <v>359</v>
      </c>
      <c r="F10" s="85">
        <v>1325</v>
      </c>
      <c r="G10" s="85">
        <v>570</v>
      </c>
    </row>
    <row r="11" spans="2:7" ht="15">
      <c r="B11" s="36"/>
      <c r="C11" s="43" t="s">
        <v>22</v>
      </c>
      <c r="D11" s="85">
        <v>156063</v>
      </c>
      <c r="E11" s="85">
        <v>181328</v>
      </c>
      <c r="F11" s="85">
        <v>220259</v>
      </c>
      <c r="G11" s="85">
        <v>217707</v>
      </c>
    </row>
    <row r="12" spans="2:7" ht="15">
      <c r="B12" s="36"/>
      <c r="C12" s="43" t="s">
        <v>23</v>
      </c>
      <c r="D12" s="85">
        <v>460246</v>
      </c>
      <c r="E12" s="85">
        <v>441786</v>
      </c>
      <c r="F12" s="85">
        <v>424626</v>
      </c>
      <c r="G12" s="85">
        <v>373544</v>
      </c>
    </row>
    <row r="13" spans="2:7" ht="15">
      <c r="B13" s="36"/>
      <c r="C13" s="43" t="s">
        <v>24</v>
      </c>
      <c r="D13" s="85">
        <v>5510</v>
      </c>
      <c r="E13" s="85">
        <v>5662</v>
      </c>
      <c r="F13" s="85">
        <v>6133</v>
      </c>
      <c r="G13" s="85">
        <v>6536</v>
      </c>
    </row>
    <row r="14" spans="2:7" ht="15">
      <c r="B14" s="36"/>
      <c r="C14" s="43" t="s">
        <v>25</v>
      </c>
      <c r="D14" s="85">
        <v>35841</v>
      </c>
      <c r="E14" s="85">
        <v>22430</v>
      </c>
      <c r="F14" s="85">
        <v>27536</v>
      </c>
      <c r="G14" s="85">
        <v>21555</v>
      </c>
    </row>
    <row r="15" spans="2:7" ht="15">
      <c r="B15" s="36"/>
      <c r="C15" s="43" t="s">
        <v>26</v>
      </c>
      <c r="D15" s="85">
        <v>7700</v>
      </c>
      <c r="E15" s="85">
        <v>7257</v>
      </c>
      <c r="F15" s="85">
        <v>6781</v>
      </c>
      <c r="G15" s="85">
        <v>6481</v>
      </c>
    </row>
    <row r="16" spans="2:7" ht="15">
      <c r="B16" s="36"/>
      <c r="C16" s="43" t="s">
        <v>27</v>
      </c>
      <c r="D16" s="85">
        <v>14582</v>
      </c>
      <c r="E16" s="85">
        <v>15226</v>
      </c>
      <c r="F16" s="85">
        <v>14137</v>
      </c>
      <c r="G16" s="85">
        <v>11224</v>
      </c>
    </row>
    <row r="17" spans="2:7" ht="15">
      <c r="B17" s="36"/>
      <c r="C17" s="43" t="s">
        <v>28</v>
      </c>
      <c r="D17" s="85">
        <v>31065</v>
      </c>
      <c r="E17" s="85">
        <v>30924</v>
      </c>
      <c r="F17" s="85">
        <v>33982</v>
      </c>
      <c r="G17" s="85">
        <v>40888</v>
      </c>
    </row>
    <row r="18" spans="2:7" ht="15">
      <c r="B18" s="36"/>
      <c r="C18" s="43" t="s">
        <v>29</v>
      </c>
      <c r="D18" s="85">
        <v>-16712</v>
      </c>
      <c r="E18" s="85">
        <v>-16743</v>
      </c>
      <c r="F18" s="85">
        <v>-21202</v>
      </c>
      <c r="G18" s="85">
        <v>-14728</v>
      </c>
    </row>
    <row r="19" spans="2:7" ht="15">
      <c r="B19" s="36"/>
      <c r="C19" s="44" t="s">
        <v>30</v>
      </c>
      <c r="D19" s="88">
        <v>-6</v>
      </c>
      <c r="E19" s="88">
        <v>-13</v>
      </c>
      <c r="F19" s="88">
        <v>-12</v>
      </c>
      <c r="G19" s="88">
        <v>-42</v>
      </c>
    </row>
    <row r="20" spans="2:7" ht="15">
      <c r="B20" s="37" t="s">
        <v>31</v>
      </c>
      <c r="C20" s="38"/>
      <c r="D20" s="88">
        <v>797729</v>
      </c>
      <c r="E20" s="88">
        <v>802074</v>
      </c>
      <c r="F20" s="88">
        <v>821344</v>
      </c>
      <c r="G20" s="88">
        <v>825536</v>
      </c>
    </row>
    <row r="21" spans="2:7" ht="15">
      <c r="B21" s="36"/>
      <c r="C21" s="42" t="s">
        <v>32</v>
      </c>
      <c r="D21" s="85">
        <v>507940</v>
      </c>
      <c r="E21" s="85">
        <v>511496</v>
      </c>
      <c r="F21" s="85">
        <v>529757</v>
      </c>
      <c r="G21" s="85">
        <v>507257</v>
      </c>
    </row>
    <row r="22" spans="2:7" ht="15">
      <c r="B22" s="36"/>
      <c r="C22" s="43" t="s">
        <v>33</v>
      </c>
      <c r="D22" s="85">
        <v>63658</v>
      </c>
      <c r="E22" s="85">
        <v>49286</v>
      </c>
      <c r="F22" s="85">
        <v>55144</v>
      </c>
      <c r="G22" s="85">
        <v>38578</v>
      </c>
    </row>
    <row r="23" spans="2:7" ht="15">
      <c r="B23" s="36"/>
      <c r="C23" s="43" t="s">
        <v>34</v>
      </c>
      <c r="D23" s="85">
        <v>35615</v>
      </c>
      <c r="E23" s="85">
        <v>51832</v>
      </c>
      <c r="F23" s="85">
        <v>48637</v>
      </c>
      <c r="G23" s="85">
        <v>47656</v>
      </c>
    </row>
    <row r="24" spans="2:7" ht="15">
      <c r="B24" s="36"/>
      <c r="C24" s="43" t="s">
        <v>35</v>
      </c>
      <c r="D24" s="85">
        <v>5041</v>
      </c>
      <c r="E24" s="85">
        <v>14222</v>
      </c>
      <c r="F24" s="85">
        <v>6695</v>
      </c>
      <c r="G24" s="85">
        <v>29060</v>
      </c>
    </row>
    <row r="25" spans="2:7" ht="15">
      <c r="B25" s="36"/>
      <c r="C25" s="43" t="s">
        <v>36</v>
      </c>
      <c r="D25" s="91" t="s">
        <v>126</v>
      </c>
      <c r="E25" s="85">
        <v>29091</v>
      </c>
      <c r="F25" s="85">
        <v>17640</v>
      </c>
      <c r="G25" s="85">
        <v>22618</v>
      </c>
    </row>
    <row r="26" spans="2:7" ht="15">
      <c r="B26" s="36"/>
      <c r="C26" s="43" t="s">
        <v>174</v>
      </c>
      <c r="D26" s="85">
        <v>5752</v>
      </c>
      <c r="E26" s="85">
        <v>3437</v>
      </c>
      <c r="F26" s="85">
        <v>2970</v>
      </c>
      <c r="G26" s="85">
        <v>976</v>
      </c>
    </row>
    <row r="27" spans="2:7" ht="15">
      <c r="B27" s="36"/>
      <c r="C27" s="43" t="s">
        <v>37</v>
      </c>
      <c r="D27" s="85">
        <v>17434</v>
      </c>
      <c r="E27" s="85">
        <v>19653</v>
      </c>
      <c r="F27" s="85">
        <v>21675</v>
      </c>
      <c r="G27" s="85">
        <v>37533</v>
      </c>
    </row>
    <row r="28" spans="2:7" ht="15">
      <c r="B28" s="36"/>
      <c r="C28" s="43" t="s">
        <v>38</v>
      </c>
      <c r="D28" s="85">
        <v>13555</v>
      </c>
      <c r="E28" s="85">
        <v>14625</v>
      </c>
      <c r="F28" s="85">
        <v>14952</v>
      </c>
      <c r="G28" s="85">
        <v>13849</v>
      </c>
    </row>
    <row r="29" spans="2:7" ht="15">
      <c r="B29" s="36"/>
      <c r="C29" s="43" t="s">
        <v>24</v>
      </c>
      <c r="D29" s="85">
        <v>1675</v>
      </c>
      <c r="E29" s="85">
        <v>888</v>
      </c>
      <c r="F29" s="85">
        <v>1879</v>
      </c>
      <c r="G29" s="85">
        <v>1489</v>
      </c>
    </row>
    <row r="30" spans="2:7" ht="15">
      <c r="B30" s="36"/>
      <c r="C30" s="43" t="s">
        <v>39</v>
      </c>
      <c r="D30" s="91" t="s">
        <v>126</v>
      </c>
      <c r="E30" s="91" t="s">
        <v>126</v>
      </c>
      <c r="F30" s="85">
        <v>700</v>
      </c>
      <c r="G30" s="85">
        <v>4642</v>
      </c>
    </row>
    <row r="31" spans="2:7" ht="15">
      <c r="B31" s="36"/>
      <c r="C31" s="43" t="s">
        <v>40</v>
      </c>
      <c r="D31" s="85">
        <v>26726</v>
      </c>
      <c r="E31" s="85">
        <v>22763</v>
      </c>
      <c r="F31" s="85">
        <v>26863</v>
      </c>
      <c r="G31" s="85">
        <v>25643</v>
      </c>
    </row>
    <row r="32" spans="2:7" ht="15">
      <c r="B32" s="36"/>
      <c r="C32" s="43" t="s">
        <v>41</v>
      </c>
      <c r="D32" s="85">
        <v>16928</v>
      </c>
      <c r="E32" s="85">
        <v>12502</v>
      </c>
      <c r="F32" s="85">
        <v>17540</v>
      </c>
      <c r="G32" s="85">
        <v>12419</v>
      </c>
    </row>
    <row r="33" spans="2:7" ht="15">
      <c r="B33" s="36"/>
      <c r="C33" s="43" t="s">
        <v>42</v>
      </c>
      <c r="D33" s="85">
        <v>32944</v>
      </c>
      <c r="E33" s="85">
        <v>12884</v>
      </c>
      <c r="F33" s="85">
        <v>16681</v>
      </c>
      <c r="G33" s="85">
        <v>14575</v>
      </c>
    </row>
    <row r="34" spans="2:7" ht="15">
      <c r="B34" s="36"/>
      <c r="C34" s="43" t="s">
        <v>43</v>
      </c>
      <c r="D34" s="85">
        <v>204</v>
      </c>
      <c r="E34" s="85">
        <v>235</v>
      </c>
      <c r="F34" s="85">
        <v>170</v>
      </c>
      <c r="G34" s="85">
        <v>98</v>
      </c>
    </row>
    <row r="35" spans="2:7" ht="15">
      <c r="B35" s="36"/>
      <c r="C35" s="43" t="s">
        <v>44</v>
      </c>
      <c r="D35" s="85">
        <v>85</v>
      </c>
      <c r="E35" s="85">
        <v>131</v>
      </c>
      <c r="F35" s="85">
        <v>143</v>
      </c>
      <c r="G35" s="85">
        <v>135</v>
      </c>
    </row>
    <row r="36" spans="2:7" ht="15">
      <c r="B36" s="36"/>
      <c r="C36" s="43" t="s">
        <v>45</v>
      </c>
      <c r="D36" s="85">
        <v>0</v>
      </c>
      <c r="E36" s="85">
        <v>2</v>
      </c>
      <c r="F36" s="85">
        <v>2</v>
      </c>
      <c r="G36" s="85">
        <v>3</v>
      </c>
    </row>
    <row r="37" spans="2:7" ht="15">
      <c r="B37" s="36"/>
      <c r="C37" s="43" t="s">
        <v>46</v>
      </c>
      <c r="D37" s="85">
        <v>19</v>
      </c>
      <c r="E37" s="85">
        <v>3</v>
      </c>
      <c r="F37" s="85">
        <v>179</v>
      </c>
      <c r="G37" s="85">
        <v>287</v>
      </c>
    </row>
    <row r="38" spans="2:7" ht="15">
      <c r="B38" s="36"/>
      <c r="C38" s="43" t="s">
        <v>47</v>
      </c>
      <c r="D38" s="85">
        <v>839</v>
      </c>
      <c r="E38" s="85">
        <v>827</v>
      </c>
      <c r="F38" s="85">
        <v>769</v>
      </c>
      <c r="G38" s="85">
        <v>752</v>
      </c>
    </row>
    <row r="39" spans="2:7" ht="15">
      <c r="B39" s="36"/>
      <c r="C39" s="44" t="s">
        <v>48</v>
      </c>
      <c r="D39" s="88">
        <v>31065</v>
      </c>
      <c r="E39" s="88">
        <v>30924</v>
      </c>
      <c r="F39" s="88">
        <v>33982</v>
      </c>
      <c r="G39" s="88">
        <v>40888</v>
      </c>
    </row>
    <row r="40" spans="2:7" ht="15">
      <c r="B40" s="37" t="s">
        <v>49</v>
      </c>
      <c r="C40" s="38"/>
      <c r="D40" s="88">
        <v>765847</v>
      </c>
      <c r="E40" s="88">
        <v>774997</v>
      </c>
      <c r="F40" s="88">
        <v>796439</v>
      </c>
      <c r="G40" s="88">
        <v>798612</v>
      </c>
    </row>
    <row r="41" spans="2:7" ht="15">
      <c r="B41" s="41" t="s">
        <v>50</v>
      </c>
      <c r="C41" s="40"/>
      <c r="D41" s="90">
        <v>5874</v>
      </c>
      <c r="E41" s="90">
        <v>8433</v>
      </c>
      <c r="F41" s="90">
        <v>8254</v>
      </c>
      <c r="G41" s="90">
        <v>15123</v>
      </c>
    </row>
    <row r="42" spans="2:7" ht="15">
      <c r="B42" s="36"/>
      <c r="C42" s="42" t="s">
        <v>51</v>
      </c>
      <c r="D42" s="85">
        <v>10000</v>
      </c>
      <c r="E42" s="85">
        <v>10000</v>
      </c>
      <c r="F42" s="85">
        <v>10000</v>
      </c>
      <c r="G42" s="85">
        <v>10000</v>
      </c>
    </row>
    <row r="43" spans="2:7" ht="15">
      <c r="B43" s="36"/>
      <c r="C43" s="43" t="s">
        <v>52</v>
      </c>
      <c r="D43" s="85">
        <v>12666</v>
      </c>
      <c r="E43" s="85">
        <v>12337</v>
      </c>
      <c r="F43" s="85">
        <v>12337</v>
      </c>
      <c r="G43" s="85">
        <v>12337</v>
      </c>
    </row>
    <row r="44" spans="2:7" ht="15">
      <c r="B44" s="36"/>
      <c r="C44" s="43" t="s">
        <v>53</v>
      </c>
      <c r="D44" s="85">
        <v>2542</v>
      </c>
      <c r="E44" s="85">
        <v>-3593</v>
      </c>
      <c r="F44" s="85">
        <v>-7605</v>
      </c>
      <c r="G44" s="85">
        <v>-13254</v>
      </c>
    </row>
    <row r="45" spans="2:7" ht="15">
      <c r="B45" s="36"/>
      <c r="C45" s="43" t="s">
        <v>54</v>
      </c>
      <c r="D45" s="85">
        <v>1306</v>
      </c>
      <c r="E45" s="85">
        <v>1217</v>
      </c>
      <c r="F45" s="85">
        <v>1129</v>
      </c>
      <c r="G45" s="85">
        <v>1105</v>
      </c>
    </row>
    <row r="46" spans="2:7" ht="15">
      <c r="B46" s="36"/>
      <c r="C46" s="43" t="s">
        <v>209</v>
      </c>
      <c r="D46" s="85">
        <v>601</v>
      </c>
      <c r="E46" s="85">
        <v>-657</v>
      </c>
      <c r="F46" s="85">
        <v>1726</v>
      </c>
      <c r="G46" s="85">
        <v>2575</v>
      </c>
    </row>
    <row r="47" spans="2:7" ht="15">
      <c r="B47" s="36"/>
      <c r="C47" s="43" t="s">
        <v>55</v>
      </c>
      <c r="D47" s="85">
        <v>-378</v>
      </c>
      <c r="E47" s="85">
        <v>-641</v>
      </c>
      <c r="F47" s="85">
        <v>-914</v>
      </c>
      <c r="G47" s="85">
        <v>-935</v>
      </c>
    </row>
    <row r="48" spans="2:7" ht="15">
      <c r="B48" s="36"/>
      <c r="C48" s="44" t="s">
        <v>56</v>
      </c>
      <c r="D48" s="88">
        <v>-2</v>
      </c>
      <c r="E48" s="88">
        <v>-19</v>
      </c>
      <c r="F48" s="88">
        <v>-22</v>
      </c>
      <c r="G48" s="88">
        <v>-26</v>
      </c>
    </row>
    <row r="49" spans="2:7" ht="15">
      <c r="B49" s="37" t="s">
        <v>57</v>
      </c>
      <c r="C49" s="38"/>
      <c r="D49" s="88">
        <v>26007</v>
      </c>
      <c r="E49" s="88">
        <v>18643</v>
      </c>
      <c r="F49" s="88">
        <v>16650</v>
      </c>
      <c r="G49" s="88">
        <v>11800</v>
      </c>
    </row>
  </sheetData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2008-11-16T23:50:06Z</cp:lastPrinted>
  <dcterms:created xsi:type="dcterms:W3CDTF">2005-12-14T11:23:40Z</dcterms:created>
  <dcterms:modified xsi:type="dcterms:W3CDTF">2009-01-14T00:03:46Z</dcterms:modified>
  <cp:category/>
  <cp:version/>
  <cp:contentType/>
  <cp:contentStatus/>
</cp:coreProperties>
</file>