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5EE"/>
  <workbookPr/>
  <bookViews>
    <workbookView xWindow="7635" yWindow="65521" windowWidth="7680" windowHeight="8580" tabRatio="598" activeTab="0"/>
  </bookViews>
  <sheets>
    <sheet name="Cover" sheetId="1" r:id="rId1"/>
    <sheet name="PL（MUFG）" sheetId="2" r:id="rId2"/>
    <sheet name="PL（MTFG)" sheetId="3" r:id="rId3"/>
    <sheet name="PL(UFJ)" sheetId="4" r:id="rId4"/>
    <sheet name="PL(BTMU)" sheetId="5" r:id="rId5"/>
    <sheet name="PL(MUTB)" sheetId="6" r:id="rId6"/>
    <sheet name="BS（MUFG）" sheetId="7" r:id="rId7"/>
    <sheet name="BS(MTFG)" sheetId="8" r:id="rId8"/>
    <sheet name="BS(UFJ)" sheetId="9" r:id="rId9"/>
    <sheet name="BS(BTMU)" sheetId="10" r:id="rId10"/>
    <sheet name="BS(MUTB)" sheetId="11" r:id="rId11"/>
    <sheet name="L&amp;D(1)" sheetId="12" r:id="rId12"/>
    <sheet name="L&amp;D(2)" sheetId="13" r:id="rId13"/>
    <sheet name="Loans by Indsutry" sheetId="14" r:id="rId14"/>
    <sheet name="Foreign loans" sheetId="15" r:id="rId15"/>
    <sheet name="Funds（BTMU 1）" sheetId="16" r:id="rId16"/>
    <sheet name="Funds(BTMU 2)" sheetId="17" r:id="rId17"/>
    <sheet name="Funds（MUTB 1）" sheetId="18" r:id="rId18"/>
    <sheet name="Funds(MUTB 2)" sheetId="19" r:id="rId19"/>
    <sheet name="NPLs" sheetId="20" r:id="rId20"/>
    <sheet name="Securities" sheetId="21" r:id="rId21"/>
    <sheet name="BIS" sheetId="22" r:id="rId22"/>
  </sheets>
  <definedNames>
    <definedName name="_xlnm.Print_Area" localSheetId="21">'BIS'!$B$1:$K$44</definedName>
    <definedName name="_xlnm.Print_Area" localSheetId="9">'BS(BTMU)'!$B$1:$I$60</definedName>
    <definedName name="_xlnm.Print_Area" localSheetId="7">'BS(MTFG)'!$B$1:$G$49</definedName>
    <definedName name="_xlnm.Print_Area" localSheetId="6">'BS（MUFG）'!$B$1:$K$65</definedName>
    <definedName name="_xlnm.Print_Area" localSheetId="10">'BS(MUTB)'!$A$1:$I$59</definedName>
    <definedName name="_xlnm.Print_Area" localSheetId="8">'BS(UFJ)'!$B$1:$G$49</definedName>
    <definedName name="_xlnm.Print_Area" localSheetId="14">'Foreign loans'!$B$1:$K$35</definedName>
    <definedName name="_xlnm.Print_Area" localSheetId="15">'Funds（BTMU 1）'!$B$1:$I$50</definedName>
    <definedName name="_xlnm.Print_Area" localSheetId="16">'Funds(BTMU 2)'!$B$1:$R$48</definedName>
    <definedName name="_xlnm.Print_Area" localSheetId="17">'Funds（MUTB 1）'!$B$1:$I$50</definedName>
    <definedName name="_xlnm.Print_Area" localSheetId="18">'Funds(MUTB 2)'!$B$1:$R$48</definedName>
    <definedName name="_xlnm.Print_Area" localSheetId="11">'L&amp;D(1)'!$B$1:$O$26</definedName>
    <definedName name="_xlnm.Print_Area" localSheetId="12">'L&amp;D(2)'!$B$1:$K$46</definedName>
    <definedName name="_xlnm.Print_Area" localSheetId="13">'Loans by Indsutry'!$A$1:$M$25</definedName>
    <definedName name="_xlnm.Print_Area" localSheetId="19">'NPLs'!$B$1:$J$37</definedName>
    <definedName name="_xlnm.Print_Area" localSheetId="4">'PL(BTMU)'!$B$1:$L$39</definedName>
    <definedName name="_xlnm.Print_Area" localSheetId="2">'PL（MTFG)'!$B$1:$I$31</definedName>
    <definedName name="_xlnm.Print_Area" localSheetId="1">'PL（MUFG）'!$B$1:$M$33</definedName>
    <definedName name="_xlnm.Print_Area" localSheetId="5">'PL(MUTB)'!$A$1:$M$48</definedName>
    <definedName name="_xlnm.Print_Area" localSheetId="3">'PL(UFJ)'!$B$1:$I$33</definedName>
    <definedName name="_xlnm.Print_Area" localSheetId="20">'Securities'!$B$1:$K$30</definedName>
  </definedNames>
  <calcPr fullCalcOnLoad="1"/>
</workbook>
</file>

<file path=xl/sharedStrings.xml><?xml version="1.0" encoding="utf-8"?>
<sst xmlns="http://schemas.openxmlformats.org/spreadsheetml/2006/main" count="1478" uniqueCount="390">
  <si>
    <t>UFJ</t>
  </si>
  <si>
    <t>MTFG</t>
  </si>
  <si>
    <t>-</t>
  </si>
  <si>
    <t>-</t>
  </si>
  <si>
    <t>Consolidated Statement of Income</t>
  </si>
  <si>
    <t>Gross profits</t>
  </si>
  <si>
    <t>Net interest income</t>
  </si>
  <si>
    <t>Trust fees</t>
  </si>
  <si>
    <t>Net fees and commissions</t>
  </si>
  <si>
    <t>Net trading profits</t>
  </si>
  <si>
    <t>Net other business income</t>
  </si>
  <si>
    <t>General and administrative expenses</t>
  </si>
  <si>
    <t>Net business profits before credit costs for trust accounts
and provision for formula allowance for loan losses</t>
  </si>
  <si>
    <t>Net business profits</t>
  </si>
  <si>
    <t>Net non-recurring gains (losses)</t>
  </si>
  <si>
    <t xml:space="preserve">Credit costs for trust accounts </t>
  </si>
  <si>
    <t>Provision for formula allowance for loan losses</t>
  </si>
  <si>
    <t>Losses on loan charge-offs</t>
  </si>
  <si>
    <t>Provision for specific allowance for loan losses</t>
  </si>
  <si>
    <t>Other credit related costs</t>
  </si>
  <si>
    <t>Net gains (losses) on equity securities</t>
  </si>
  <si>
    <t>Equity in profit of affiliates</t>
  </si>
  <si>
    <t>Other</t>
  </si>
  <si>
    <t>Ordinary profit (loss)</t>
  </si>
  <si>
    <t>Net special gains</t>
  </si>
  <si>
    <t>Gains on loans charged-off</t>
  </si>
  <si>
    <t>Reversal of allowance for loan losses</t>
  </si>
  <si>
    <t>Income (loss) before income taxes and others</t>
  </si>
  <si>
    <t>Income taxes-current</t>
  </si>
  <si>
    <t>Income taxes-deferred</t>
  </si>
  <si>
    <t>Minority interest</t>
  </si>
  <si>
    <t>Net income (loss)</t>
  </si>
  <si>
    <t>Billions of Yen</t>
  </si>
  <si>
    <t>-</t>
  </si>
  <si>
    <t>FY2001</t>
  </si>
  <si>
    <t>FY2002</t>
  </si>
  <si>
    <t>FY2003</t>
  </si>
  <si>
    <t>FY2004</t>
  </si>
  <si>
    <t>-</t>
  </si>
  <si>
    <t>Credit related costs</t>
  </si>
  <si>
    <t>Consolidated Balance Sheets of</t>
  </si>
  <si>
    <t>Mar End 2002</t>
  </si>
  <si>
    <t>Mar End 2003</t>
  </si>
  <si>
    <t>Mar End 2004</t>
  </si>
  <si>
    <t>Mar End 2005</t>
  </si>
  <si>
    <t>Sep End 2005</t>
  </si>
  <si>
    <t>Total assets</t>
  </si>
  <si>
    <t>Deposits</t>
  </si>
  <si>
    <t>Deposits</t>
  </si>
  <si>
    <t>Total liabilities</t>
  </si>
  <si>
    <t>Minority interest</t>
  </si>
  <si>
    <t>Total shareholders' equity</t>
  </si>
  <si>
    <t>Mar End 2002</t>
  </si>
  <si>
    <t>Cash and due from banks</t>
  </si>
  <si>
    <t>Call loans and bills bought</t>
  </si>
  <si>
    <t>Receivables under resale agreements</t>
  </si>
  <si>
    <t>Receivables under securities borrowing transactions</t>
  </si>
  <si>
    <t>Commercial paper and other debt purchased</t>
  </si>
  <si>
    <t>Trading assets</t>
  </si>
  <si>
    <t>Money held in trust</t>
  </si>
  <si>
    <t>Investment securities</t>
  </si>
  <si>
    <t>Loans and bills discounted</t>
  </si>
  <si>
    <t>Foreign exchanges</t>
  </si>
  <si>
    <t>Other assets</t>
  </si>
  <si>
    <t>Premises and equipment</t>
  </si>
  <si>
    <t>Deferred tax assets</t>
  </si>
  <si>
    <t>Customers' liabilities for acceptances and guarantees</t>
  </si>
  <si>
    <t>Allowance for loan losses</t>
  </si>
  <si>
    <t>Allowance for losses on investment securities</t>
  </si>
  <si>
    <t>Deposits</t>
  </si>
  <si>
    <t>Negotiable certificates of deposit</t>
  </si>
  <si>
    <t>Call money and bills sold</t>
  </si>
  <si>
    <t>Payables under repurchase agreements</t>
  </si>
  <si>
    <t>Payables under securities lending transactions</t>
  </si>
  <si>
    <t>Commercial paper</t>
  </si>
  <si>
    <t>Trading liabilities</t>
  </si>
  <si>
    <t>Borrowed money</t>
  </si>
  <si>
    <t>Short-term corporate bonds</t>
  </si>
  <si>
    <t>Bonds and notes</t>
  </si>
  <si>
    <t>Due to trust account</t>
  </si>
  <si>
    <t>Other liabilities</t>
  </si>
  <si>
    <t>Reserve for employees' bonuses</t>
  </si>
  <si>
    <t>Reserve for employees' retirement benefits</t>
  </si>
  <si>
    <t>Reserve under special laws</t>
  </si>
  <si>
    <t>Deferred tax liabilities</t>
  </si>
  <si>
    <t>Deferred tax liabilities on land revaluation excess</t>
  </si>
  <si>
    <t>Acceptances and guarantees</t>
  </si>
  <si>
    <t>Capital stock</t>
  </si>
  <si>
    <t>Capital surplus</t>
  </si>
  <si>
    <t>Retained earnings</t>
  </si>
  <si>
    <t>Land revaluation excess</t>
  </si>
  <si>
    <t>Unrealized gains (losses) on securities available for sale</t>
  </si>
  <si>
    <t>Foreign currency transaction adjustments</t>
  </si>
  <si>
    <t>Treasury stock</t>
  </si>
  <si>
    <t>Sep End 2005</t>
  </si>
  <si>
    <t>Loans and Deposits</t>
  </si>
  <si>
    <t>Billions of Yen</t>
  </si>
  <si>
    <t>Loans</t>
  </si>
  <si>
    <t>Domestic Offices</t>
  </si>
  <si>
    <t>Loans to SMEs and Individual clients</t>
  </si>
  <si>
    <t>Consumer loans</t>
  </si>
  <si>
    <t>Housing loans</t>
  </si>
  <si>
    <t>Overseas offices and others</t>
  </si>
  <si>
    <t>Domestic Deposits</t>
  </si>
  <si>
    <t>Individuals</t>
  </si>
  <si>
    <t>Corporations and others</t>
  </si>
  <si>
    <t>Millions of Yen</t>
  </si>
  <si>
    <t>Sep End 2004</t>
  </si>
  <si>
    <t>Thailand</t>
  </si>
  <si>
    <t>Indonesia</t>
  </si>
  <si>
    <t>Malaysia</t>
  </si>
  <si>
    <t>Philippines</t>
  </si>
  <si>
    <t>South Korea</t>
  </si>
  <si>
    <t>Singapore</t>
  </si>
  <si>
    <t>Hong Kong</t>
  </si>
  <si>
    <t>China</t>
  </si>
  <si>
    <t>Taiwan</t>
  </si>
  <si>
    <t>Others</t>
  </si>
  <si>
    <t>Domestic Loans</t>
  </si>
  <si>
    <t>Domestic Loans by type of industry</t>
  </si>
  <si>
    <t>Millions of Yen</t>
  </si>
  <si>
    <t>Sep End 2004</t>
  </si>
  <si>
    <t>Manufacturing</t>
  </si>
  <si>
    <t>Agriculture</t>
  </si>
  <si>
    <t>Forestry</t>
  </si>
  <si>
    <t>Fishery</t>
  </si>
  <si>
    <t>Mining</t>
  </si>
  <si>
    <t>Construction</t>
  </si>
  <si>
    <t>Utilities</t>
  </si>
  <si>
    <t>Wholesale and Retail</t>
  </si>
  <si>
    <t>Real estate</t>
  </si>
  <si>
    <t>Services</t>
  </si>
  <si>
    <t>Municipal government</t>
  </si>
  <si>
    <t>Other industries</t>
  </si>
  <si>
    <t>Foreign Loans</t>
  </si>
  <si>
    <t>Argentina</t>
  </si>
  <si>
    <t>Brazil</t>
  </si>
  <si>
    <t>Mexico</t>
  </si>
  <si>
    <t>Caribbean countries</t>
  </si>
  <si>
    <t>Loans to Asian Countries</t>
  </si>
  <si>
    <t>Total</t>
  </si>
  <si>
    <t>Loans to Latin American Countries</t>
  </si>
  <si>
    <t>Average balance</t>
  </si>
  <si>
    <t>Income/Expenses</t>
  </si>
  <si>
    <t>Yield (%)</t>
  </si>
  <si>
    <t>Change</t>
  </si>
  <si>
    <t>Assets</t>
  </si>
  <si>
    <t>Loans and Bills Discounted</t>
  </si>
  <si>
    <t>Investment Securities</t>
  </si>
  <si>
    <t>Call Loans</t>
  </si>
  <si>
    <t>Collateral Deposits on Securities Borrowed</t>
  </si>
  <si>
    <t>Bills Bought</t>
  </si>
  <si>
    <t>Due from Banks</t>
  </si>
  <si>
    <t>Liabilities</t>
  </si>
  <si>
    <t>Negotiable Certificates of Deposit</t>
  </si>
  <si>
    <t>Call Money</t>
  </si>
  <si>
    <t>Payables under Repurchase Agreements</t>
  </si>
  <si>
    <t>Collateral Deposits under Securities Lending Transactions</t>
  </si>
  <si>
    <t>Bills Sold</t>
  </si>
  <si>
    <t>Borrowed Money</t>
  </si>
  <si>
    <t>International Sector</t>
  </si>
  <si>
    <t>Billions of Yen</t>
  </si>
  <si>
    <t>MUFG Fact Book</t>
  </si>
  <si>
    <t>Disclosed Claims under the Financial Reconstruction Law (FRL)</t>
  </si>
  <si>
    <t>(Total of banking and trust accounts)</t>
  </si>
  <si>
    <t>Mar End 2002</t>
  </si>
  <si>
    <t>MTFG (BTM+MTB)</t>
  </si>
  <si>
    <t>Claims to bankrupt and substantially bankrupt debtors</t>
  </si>
  <si>
    <t>Claims under high risk</t>
  </si>
  <si>
    <t>Claims under close observation</t>
  </si>
  <si>
    <t>Disclosed claims under the FRL</t>
  </si>
  <si>
    <t>Normal claims</t>
  </si>
  <si>
    <t>Total</t>
  </si>
  <si>
    <t>NPL Ratio</t>
  </si>
  <si>
    <t>UFJ (UFJB+UFJTB)</t>
  </si>
  <si>
    <t>(Total of banking and trust accounts)</t>
  </si>
  <si>
    <t>Unrealized Gains (Losses) on Securities available for Sale</t>
  </si>
  <si>
    <t>Billions of Yen</t>
  </si>
  <si>
    <t>Domestic equity securities</t>
  </si>
  <si>
    <t>Domestic bonds</t>
  </si>
  <si>
    <t>Government bonds</t>
  </si>
  <si>
    <t>Municipal bonds</t>
  </si>
  <si>
    <t>Corporate bonds</t>
  </si>
  <si>
    <t>Other securities</t>
  </si>
  <si>
    <t>Total</t>
  </si>
  <si>
    <t>MTFG</t>
  </si>
  <si>
    <t>Foreign equity securities</t>
  </si>
  <si>
    <t>Foreign bonds</t>
  </si>
  <si>
    <t>Other</t>
  </si>
  <si>
    <t>UFJH</t>
  </si>
  <si>
    <t>Risk-adjusted Capital Ratios Based on the Standards of the BIS</t>
  </si>
  <si>
    <t>MTFG</t>
  </si>
  <si>
    <t>Billions of Yen</t>
  </si>
  <si>
    <t>Risk-adjusted capital ratio</t>
  </si>
  <si>
    <t>Tier1 ratio</t>
  </si>
  <si>
    <t>Tier1</t>
  </si>
  <si>
    <t>Tier2 (includable as qualifying capital)</t>
  </si>
  <si>
    <t>The amount of unrealized gains on investment securities</t>
  </si>
  <si>
    <t>-</t>
  </si>
  <si>
    <t>The amount of land revaluation excess</t>
  </si>
  <si>
    <t>Subordinated debt</t>
  </si>
  <si>
    <t>Tier3 (includable as qualifying capital)</t>
  </si>
  <si>
    <t>Deductions from total qualifying capital</t>
  </si>
  <si>
    <t>Total qualifying capital</t>
  </si>
  <si>
    <t>Risk-adjusted assets</t>
  </si>
  <si>
    <t>UFJ</t>
  </si>
  <si>
    <t>〔Abbreviation〕</t>
  </si>
  <si>
    <t>FY2005</t>
  </si>
  <si>
    <t xml:space="preserve">Note : Figures before Mar. 2005 are simple sum of MTFG and UFJH. </t>
  </si>
  <si>
    <t>MUFG</t>
  </si>
  <si>
    <r>
      <t>MUFG</t>
    </r>
    <r>
      <rPr>
        <b/>
        <sz val="12"/>
        <rFont val="ＭＳ Ｐゴシック"/>
        <family val="3"/>
      </rPr>
      <t>（</t>
    </r>
    <r>
      <rPr>
        <b/>
        <sz val="12"/>
        <rFont val="Tahoma"/>
        <family val="2"/>
      </rPr>
      <t>BTMU+MUTB</t>
    </r>
    <r>
      <rPr>
        <b/>
        <sz val="12"/>
        <rFont val="ＭＳ Ｐゴシック"/>
        <family val="3"/>
      </rPr>
      <t>）</t>
    </r>
  </si>
  <si>
    <r>
      <t xml:space="preserve">MTFG </t>
    </r>
    <r>
      <rPr>
        <b/>
        <sz val="12"/>
        <rFont val="ＭＳ Ｐゴシック"/>
        <family val="3"/>
      </rPr>
      <t>（</t>
    </r>
    <r>
      <rPr>
        <b/>
        <sz val="12"/>
        <rFont val="Tahoma"/>
        <family val="2"/>
      </rPr>
      <t>BTM+MTB</t>
    </r>
    <r>
      <rPr>
        <b/>
        <sz val="12"/>
        <rFont val="ＭＳ Ｐゴシック"/>
        <family val="3"/>
      </rPr>
      <t>）</t>
    </r>
  </si>
  <si>
    <t>Note : Figures above exclude trust accounts.</t>
  </si>
  <si>
    <r>
      <t xml:space="preserve">UFJ </t>
    </r>
    <r>
      <rPr>
        <b/>
        <sz val="12"/>
        <rFont val="ＭＳ Ｐゴシック"/>
        <family val="3"/>
      </rPr>
      <t>（</t>
    </r>
    <r>
      <rPr>
        <b/>
        <sz val="12"/>
        <rFont val="Tahoma"/>
        <family val="2"/>
      </rPr>
      <t>UFJB+UFJTB</t>
    </r>
    <r>
      <rPr>
        <b/>
        <sz val="12"/>
        <rFont val="ＭＳ Ｐゴシック"/>
        <family val="3"/>
      </rPr>
      <t>）</t>
    </r>
  </si>
  <si>
    <t>Note : Figures above exclude trust accounts and include separate subsidiaries.</t>
  </si>
  <si>
    <t>Mar End 2006</t>
  </si>
  <si>
    <t>Mar End 2006</t>
  </si>
  <si>
    <r>
      <t>MUFG</t>
    </r>
    <r>
      <rPr>
        <sz val="11"/>
        <rFont val="ＭＳ Ｐゴシック"/>
        <family val="3"/>
      </rPr>
      <t>（</t>
    </r>
    <r>
      <rPr>
        <sz val="11"/>
        <rFont val="Tahoma"/>
        <family val="2"/>
      </rPr>
      <t>BTMU+MUTB)</t>
    </r>
  </si>
  <si>
    <t>Mar End 2006</t>
  </si>
  <si>
    <t>MUFG (BTMU+MUTB)</t>
  </si>
  <si>
    <t xml:space="preserve">Note : Figures before March 2005 are simple sum of MTFG and UFJH. </t>
  </si>
  <si>
    <t>MUFG</t>
  </si>
  <si>
    <t>-</t>
  </si>
  <si>
    <t>Domestic Sector</t>
  </si>
  <si>
    <t>Note2 : Excluding separate subsidiaries</t>
  </si>
  <si>
    <t>N.A</t>
  </si>
  <si>
    <t>N.A</t>
  </si>
  <si>
    <t>Change (%points)</t>
  </si>
  <si>
    <t>Mar End 2006</t>
  </si>
  <si>
    <t>Note2 : Figures above exclude trust accounts.</t>
  </si>
  <si>
    <t>Sep End 2006</t>
  </si>
  <si>
    <t>Sep End 2006</t>
  </si>
  <si>
    <t>Capital stock</t>
  </si>
  <si>
    <t>Capital surplus</t>
  </si>
  <si>
    <t>Retained earnings</t>
  </si>
  <si>
    <t>Treasury stock</t>
  </si>
  <si>
    <t>Total valuation and translation adjustments</t>
  </si>
  <si>
    <t>Minority interests</t>
  </si>
  <si>
    <t>Total net assets</t>
  </si>
  <si>
    <t>Statement of Income</t>
  </si>
  <si>
    <t>BTMU (Non-consolidated)</t>
  </si>
  <si>
    <t>Domestic gross profits</t>
  </si>
  <si>
    <t>Non-domestic gross profits</t>
  </si>
  <si>
    <t>Personnel expenses</t>
  </si>
  <si>
    <t>Personnel expenses</t>
  </si>
  <si>
    <t>Non-personnel expenses</t>
  </si>
  <si>
    <t>Non-personnel expenses</t>
  </si>
  <si>
    <t>Taxes</t>
  </si>
  <si>
    <t>Taxes</t>
  </si>
  <si>
    <t xml:space="preserve">Note : Figures of FY2005 are simple sum of MUFG and UFJH (April to September). Figures before FY2004 are simple sum of MTFG and UFJH. </t>
  </si>
  <si>
    <t xml:space="preserve">Note 1 : Figures of FY2005 are simple sum of BTMU and UFJB (April to December). Figures before FY2004 are simple sum of BTM and UFJB. </t>
  </si>
  <si>
    <t>Note 3 : As for FY2003 figures, inter-company transactions between the bank and separate subsidiaries are not adjusted.</t>
  </si>
  <si>
    <t xml:space="preserve">Note 1 : Figures of FY2005 are simple sum of MUTB and UFJTB (April to September). Figures before FY2004 are simple sum of MTB and UFJTB. </t>
  </si>
  <si>
    <t xml:space="preserve">As for UFJTB figures (from FY2003 to FY2005), credit costs for trust accounts are included in gross profits. </t>
  </si>
  <si>
    <t>Therefore, figures are different from the ones in the supplementary data in UFJH's past press releases.</t>
  </si>
  <si>
    <t>MUTB (Non-consolidated)</t>
  </si>
  <si>
    <t xml:space="preserve"> Gross profits</t>
  </si>
  <si>
    <t xml:space="preserve"> Domestic gross profits</t>
  </si>
  <si>
    <t xml:space="preserve"> Trust fees</t>
  </si>
  <si>
    <t xml:space="preserve"> Other trust fees</t>
  </si>
  <si>
    <t xml:space="preserve"> Credit costs for trust accounts</t>
  </si>
  <si>
    <t xml:space="preserve"> Non-domestic gross profits</t>
  </si>
  <si>
    <t>Bills sold</t>
  </si>
  <si>
    <t>Call money</t>
  </si>
  <si>
    <t>Deferred tax liabilities for land revaluation</t>
  </si>
  <si>
    <t xml:space="preserve">Note : Figures before Mar. 2005 are simple sum of BTM and UFJB. </t>
  </si>
  <si>
    <t>BTMU</t>
  </si>
  <si>
    <t>Non-Consolidated Balance Sheets of</t>
  </si>
  <si>
    <t>Debentures</t>
  </si>
  <si>
    <t>Reserve for losses on supports of specific borrowers</t>
  </si>
  <si>
    <t>MUTB</t>
  </si>
  <si>
    <t>Reserve for possible losses to land trust</t>
  </si>
  <si>
    <t>Deferred tax liabilities</t>
  </si>
  <si>
    <t xml:space="preserve">Note : Figures before Mar. 2005 are simple sum of MTB and UFJTB. </t>
  </si>
  <si>
    <t>Source and Use of Funds (BTMU 1)</t>
  </si>
  <si>
    <t>Source and Use of Funds (BTMU 2)</t>
  </si>
  <si>
    <t>Source and Use of Funds (MUTB 1)</t>
  </si>
  <si>
    <t>Source and Use of Funds (MUTB 2)</t>
  </si>
  <si>
    <t>Tangible fixed assets</t>
  </si>
  <si>
    <t>Intangible fixed assets</t>
  </si>
  <si>
    <t>Net interest margin</t>
  </si>
  <si>
    <t>-</t>
  </si>
  <si>
    <t>-</t>
  </si>
  <si>
    <t>Reserve for contingent losses</t>
  </si>
  <si>
    <t>Note2 : Figures before Mar End 2006 include separate subsidiaries.</t>
  </si>
  <si>
    <t xml:space="preserve">FY2006 </t>
  </si>
  <si>
    <t>FY2006</t>
  </si>
  <si>
    <t>Mar End 2007</t>
  </si>
  <si>
    <t>Mar End 2007</t>
  </si>
  <si>
    <t>Mar End 2007</t>
  </si>
  <si>
    <t>FY2006</t>
  </si>
  <si>
    <t>Note3 : Figures after Sep End 2006 do not include separate subsidiaries. Figures before Mar End 2006 include separate subsidiaries.</t>
  </si>
  <si>
    <t>-</t>
  </si>
  <si>
    <t>Note3 : Figures after Mar End 2007 do not include separate subsidiaries. Figures before Mar End 2006 include separate subsidiaries.</t>
  </si>
  <si>
    <t xml:space="preserve">Note1 : Figures after March 2006 are simple sum of BTMU and MUTB. Figures before September 2005 are simple sum of BTM, UFJB, MTB, and UFJTB. </t>
  </si>
  <si>
    <t xml:space="preserve">Note1 : Figures after March 2006 are simple sum of BTMU and MUTB. Figures before September 2005 are simple sum of BTM, UFJB, MTB, and UFJTB. </t>
  </si>
  <si>
    <t xml:space="preserve">Note1 : Figures after March 2006 are simple sum of BTMU and MUTB. Figures before September 2005 are simple sum of BTM, UFJB, MTB, and UFJTB. </t>
  </si>
  <si>
    <t xml:space="preserve">Note1 : Figures after Mar 2006 are simple sum of BTMU and MUTB. Figures before March 2005 are simple sum of BTM, UFJB, MTB, and UFJTB. </t>
  </si>
  <si>
    <t>Note : Figures after Mar 2007 are calculated based on the Basel 2 Standards</t>
  </si>
  <si>
    <t>Note 2 : Figures before FY2005 include separate subsidiaries and figures after FY2006 do not include separate subsidiaries.</t>
  </si>
  <si>
    <t>Note 2 : Figures before FY2005 include separate subsidiaries and figures after FY2006 do not include separate subsidiaries.</t>
  </si>
  <si>
    <t xml:space="preserve">Note1 : Figures after March 2006 are simple sum of BTMU and MUTB. Figures before March 2005 are simple sum of BTM, UFJB, MTB and UFJTB. </t>
  </si>
  <si>
    <t>Trust fees</t>
  </si>
  <si>
    <t>Income before income taxes and others</t>
  </si>
  <si>
    <t>Net income</t>
  </si>
  <si>
    <t xml:space="preserve">FY2007 </t>
  </si>
  <si>
    <t>FY2007</t>
  </si>
  <si>
    <t>Mar End 2008</t>
  </si>
  <si>
    <t>Mar End 2008</t>
  </si>
  <si>
    <t>-</t>
  </si>
  <si>
    <t>(0.0)</t>
  </si>
  <si>
    <t>Note1 : Figures of FY2005 are simple sum of BTMU and UFJB (April to December).</t>
  </si>
  <si>
    <t xml:space="preserve">Note1 : Figures of FY2005 are simple sum of BTMU and UFJB (April to December). </t>
  </si>
  <si>
    <t xml:space="preserve">Note1 : Figures of FY2005 are simple sum of MUTB and UFJTB (April to September). </t>
  </si>
  <si>
    <t>Sep End 2007</t>
  </si>
  <si>
    <t>FY2008 H1</t>
  </si>
  <si>
    <t>Sep End 2008</t>
  </si>
  <si>
    <t>Sep End 2008</t>
  </si>
  <si>
    <t>Sep End 2008</t>
  </si>
  <si>
    <t>-</t>
  </si>
  <si>
    <t>Note4 : Starting from Sep End 2008, BTMU and MUTB adjusted their method of monitoring loans classified by type of industry.</t>
  </si>
  <si>
    <t xml:space="preserve">           As a result, among other changes, loans to proprietors, which were previously reported as part of  “Other industries” are included in "Real estate".</t>
  </si>
  <si>
    <t>Loans to SMEs and Proprietors</t>
  </si>
  <si>
    <t>New standard</t>
  </si>
  <si>
    <t>Note5 : Starting from Sep End 2008, BTMU adjusted its method of monitoring loans to SMEs and proprietors.</t>
  </si>
  <si>
    <t xml:space="preserve">Note4 : Upon the installation of new IT systems in May 2008, BTMU adjusted its method of monitoring deposits from individuals and, starting from FY2008, </t>
  </si>
  <si>
    <t xml:space="preserve">          under the new method as of Mar End 2008 are \61,836.2 billion.</t>
  </si>
  <si>
    <t xml:space="preserve">          deposits from unincorporated associations are excluded from "Individuals" and included in "Corporations and others". The amount of deposits from "Individuals" </t>
  </si>
  <si>
    <t>Net other business profits</t>
  </si>
  <si>
    <t>Net business profits before credit costs for trust accounts
and provision for general allowance for credit losses</t>
  </si>
  <si>
    <t>Provision for general allowance for credit losses</t>
  </si>
  <si>
    <t>Credit costs</t>
  </si>
  <si>
    <t>Losses on loan write-offs</t>
  </si>
  <si>
    <t>Provision for specific allowance for credit losses</t>
  </si>
  <si>
    <t>Other credit costs</t>
  </si>
  <si>
    <t>Profits (losses) from investments in affiliates</t>
  </si>
  <si>
    <t>Other non-recurring gains (losses)</t>
  </si>
  <si>
    <t>Ordinary profits</t>
  </si>
  <si>
    <t>Net extraordinary gains (losses)</t>
  </si>
  <si>
    <t>Gains on loans written-off</t>
  </si>
  <si>
    <t>Reversal of allowance for credit losses</t>
  </si>
  <si>
    <t>Ordinary profits (losses)</t>
  </si>
  <si>
    <t>Income (loss) before income taxes</t>
  </si>
  <si>
    <t>(Gross profits before credit costs for trust accounts)</t>
  </si>
  <si>
    <t xml:space="preserve"> Trust fees before credit costs for trust accounts</t>
  </si>
  <si>
    <t xml:space="preserve"> Loan trusts and money trusts fees (jointly operated designated money trusts before credit costs for trust accounts)</t>
  </si>
  <si>
    <t>Net other business profits</t>
  </si>
  <si>
    <t>Net business profits before credit costs for trust accounts
and provision for general allowance for credit losses</t>
  </si>
  <si>
    <t>Provision for general allowance for credit losses</t>
  </si>
  <si>
    <t>Credit costs</t>
  </si>
  <si>
    <t>Losses on loan write-offs</t>
  </si>
  <si>
    <t>Provision for specific allowance for credit losses</t>
  </si>
  <si>
    <t>Other credit costs</t>
  </si>
  <si>
    <t>Other non-recurring gains (losses)</t>
  </si>
  <si>
    <t>Ordinary profits</t>
  </si>
  <si>
    <t>Net extraordinary gains (losses)</t>
  </si>
  <si>
    <t>Gains on loans written-off</t>
  </si>
  <si>
    <t>Reversal of allowance for credit losses</t>
  </si>
  <si>
    <t>Income before income taxes</t>
  </si>
  <si>
    <t>Monetary claims bought</t>
  </si>
  <si>
    <t>Allowance for credit losses</t>
  </si>
  <si>
    <t>Commercial papers</t>
  </si>
  <si>
    <t>Short-term bonds payable</t>
  </si>
  <si>
    <t>Bonds payable</t>
  </si>
  <si>
    <t>Due to trust accounts</t>
  </si>
  <si>
    <t>Reserve for bonuses</t>
  </si>
  <si>
    <t>Reserve for retirement benefits</t>
  </si>
  <si>
    <t>Net unrealized gains (losses) on other securities</t>
  </si>
  <si>
    <t>Net deferred gains (losses) on hedging instruments</t>
  </si>
  <si>
    <t>Land revaluation excess</t>
  </si>
  <si>
    <t>Foreign currency translation adjustments</t>
  </si>
  <si>
    <t>Securities</t>
  </si>
  <si>
    <t>Allowance for losses on securities</t>
  </si>
  <si>
    <t xml:space="preserve">Communication and information services </t>
  </si>
  <si>
    <t>Finance and insurance</t>
  </si>
  <si>
    <t>Doubtful</t>
  </si>
  <si>
    <t>Non Performing Loans</t>
  </si>
  <si>
    <t>Normal</t>
  </si>
  <si>
    <t>Subordinated debts</t>
  </si>
  <si>
    <t>Net qualifying capital</t>
  </si>
  <si>
    <t>Net business profits before provision for general allowance for credit losses</t>
  </si>
  <si>
    <t>Deferred tax liabilities for land revaluation</t>
  </si>
  <si>
    <t>Call loans and bills bought</t>
  </si>
  <si>
    <t>Due to trust accounts</t>
  </si>
  <si>
    <t>Special Attention</t>
  </si>
  <si>
    <t>Bankrupt or De facto Bankrupt</t>
  </si>
  <si>
    <t>FY2008 H1</t>
  </si>
  <si>
    <t>Note1 : Net interest margin = net interest income / average balance of interest earning assets</t>
  </si>
  <si>
    <t>Note1 : Net interest margin = net interest income / average balance of interest earning assets</t>
  </si>
  <si>
    <t xml:space="preserve">           Outstanding amount under the new method as of Mar End 2008 are \43,294.4 billion.</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</si>
</sst>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0.0%"/>
    <numFmt numFmtId="178" formatCode="#,##0;&quot;▲ &quot;#,##0"/>
    <numFmt numFmtId="179" formatCode="0;&quot;▲ &quot;0"/>
    <numFmt numFmtId="180" formatCode="0;_Ⰰ"/>
    <numFmt numFmtId="181" formatCode="0;_尀"/>
    <numFmt numFmtId="182" formatCode="0.0;_尀"/>
    <numFmt numFmtId="183" formatCode="0.00;_尀"/>
    <numFmt numFmtId="184" formatCode="0.0_ "/>
    <numFmt numFmtId="185" formatCode="0.00_ "/>
    <numFmt numFmtId="186" formatCode="0.000_ "/>
    <numFmt numFmtId="187" formatCode="#,##0_ "/>
    <numFmt numFmtId="188" formatCode="_ * #,##0_ ;_ * &quot;△&quot;#,##0_ ;_ * &quot;－&quot;_ ;_ @_ "/>
    <numFmt numFmtId="189" formatCode="#,##0.000;[Red]\-#,##0.000"/>
    <numFmt numFmtId="190" formatCode="0.000;&quot;▲ &quot;0.000"/>
    <numFmt numFmtId="191" formatCode="#,##0&quot;億円&quot;"/>
    <numFmt numFmtId="192" formatCode="0,000.00&quot;株&quot;"/>
    <numFmt numFmtId="193" formatCode="#,##0&quot;株&quot;"/>
    <numFmt numFmtId="194" formatCode="&quot;（&quot;#,##0&quot;億円&quot;&quot;）&quot;"/>
    <numFmt numFmtId="195" formatCode="0_);[Red]\(0\)"/>
    <numFmt numFmtId="196" formatCode="#,##0.000"/>
    <numFmt numFmtId="197" formatCode="0.00&quot;株&quot;"/>
    <numFmt numFmtId="198" formatCode="0,000&quot;株&quot;"/>
    <numFmt numFmtId="199" formatCode="#,##0.00&quot;株&quot;"/>
    <numFmt numFmtId="200" formatCode="_ * #,##0.0_ ;_ * &quot;▲&quot;#,##0.0_ ;_ * &quot;－&quot;_ ;_ @_ "/>
    <numFmt numFmtId="201" formatCode="_ * #,##0.00_ ;_ * &quot;▲&quot;#,##0.00_ ;_ * &quot;－&quot;_ ;_ @_ "/>
    <numFmt numFmtId="202" formatCode="#,##0.0;&quot;▲ &quot;#,##0.0"/>
    <numFmt numFmtId="203" formatCode="#,##0.00;&quot;▲ &quot;#,##0.00"/>
    <numFmt numFmtId="204" formatCode="#,##0.0_);\(#,##0.0\)"/>
    <numFmt numFmtId="205" formatCode="#,##0_);\(#,##0\)"/>
    <numFmt numFmtId="206" formatCode="#,##0.0;[Red]\-#,##0.0"/>
    <numFmt numFmtId="207" formatCode="0.000_);\(0.000\)"/>
    <numFmt numFmtId="208" formatCode="#,##0\ &quot;shares&quot;"/>
    <numFmt numFmtId="209" formatCode="#,##0_);[Red]\(#,##0\)"/>
    <numFmt numFmtId="210" formatCode="&quot;Yen &quot;#,##0&quot; bil.&quot;"/>
    <numFmt numFmtId="211" formatCode="#,##0.00\ &quot;shares&quot;"/>
    <numFmt numFmtId="212" formatCode="#,##0\ &quot;share&quot;"/>
    <numFmt numFmtId="213" formatCode="#,##0.00_);[Red]\(#,##0.00\)"/>
    <numFmt numFmtId="214" formatCode="#,##0.00000;[Red]\-#,##0.00000"/>
    <numFmt numFmtId="215" formatCode="#,##0.00_);\(#,##0.00\)"/>
    <numFmt numFmtId="216" formatCode="#,##0.000_);\(#,##0.000\)"/>
    <numFmt numFmtId="217" formatCode="#,##0.0000_);\(#,##0.0000\)"/>
    <numFmt numFmtId="218" formatCode="#,##0.00000_);\(#,##0.00000\)"/>
    <numFmt numFmtId="219" formatCode="0.0_);\(0.0\)"/>
  </numFmts>
  <fonts count="19">
    <font>
      <sz val="11"/>
      <name val="ＭＳ Ｐゴシック"/>
      <family val="3"/>
    </font>
    <font>
      <sz val="12"/>
      <name val="Tahoma"/>
      <family val="2"/>
    </font>
    <font>
      <sz val="6"/>
      <name val="ＭＳ Ｐゴシック"/>
      <family val="3"/>
    </font>
    <font>
      <sz val="12"/>
      <color indexed="8"/>
      <name val="Tahoma"/>
      <family val="2"/>
    </font>
    <font>
      <sz val="6"/>
      <name val="ＭＳ 明朝"/>
      <family val="1"/>
    </font>
    <font>
      <sz val="10"/>
      <name val="Tahoma"/>
      <family val="2"/>
    </font>
    <font>
      <u val="single"/>
      <sz val="11"/>
      <color indexed="12"/>
      <name val="ＭＳ Ｐゴシック"/>
      <family val="3"/>
    </font>
    <font>
      <u val="single"/>
      <sz val="11"/>
      <color indexed="36"/>
      <name val="ＭＳ Ｐゴシック"/>
      <family val="3"/>
    </font>
    <font>
      <sz val="11"/>
      <name val="Tahoma"/>
      <family val="2"/>
    </font>
    <font>
      <sz val="9"/>
      <name val="Tahoma"/>
      <family val="2"/>
    </font>
    <font>
      <b/>
      <sz val="12"/>
      <name val="ＭＳ Ｐゴシック"/>
      <family val="3"/>
    </font>
    <font>
      <b/>
      <sz val="11"/>
      <name val="Tahoma"/>
      <family val="2"/>
    </font>
    <font>
      <sz val="8"/>
      <name val="Tahoma"/>
      <family val="2"/>
    </font>
    <font>
      <b/>
      <sz val="12"/>
      <name val="Tahoma"/>
      <family val="2"/>
    </font>
    <font>
      <b/>
      <i/>
      <sz val="14"/>
      <name val="ＭＳ Ｐゴシック"/>
      <family val="3"/>
    </font>
    <font>
      <sz val="36"/>
      <name val="ＭＳ Ｐゴシック"/>
      <family val="3"/>
    </font>
    <font>
      <sz val="10"/>
      <color indexed="8"/>
      <name val="Tahoma"/>
      <family val="2"/>
    </font>
    <font>
      <b/>
      <sz val="14"/>
      <name val="ＭＳ Ｐゴシック"/>
      <family val="3"/>
    </font>
    <font>
      <sz val="12"/>
      <name val="ＭＳ Ｐゴシック"/>
      <family val="3"/>
    </font>
  </fonts>
  <fills count="3">
    <fill>
      <patternFill/>
    </fill>
    <fill>
      <patternFill patternType="gray125"/>
    </fill>
    <fill>
      <patternFill patternType="solid">
        <fgColor indexed="9"/>
        <bgColor indexed="64"/>
      </patternFill>
    </fill>
  </fills>
  <borders count="2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medium"/>
      <bottom style="thin"/>
    </border>
    <border diagonalUp="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05">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2" borderId="1"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14" xfId="0" applyFont="1" applyFill="1" applyBorder="1" applyAlignment="1">
      <alignment vertical="center"/>
    </xf>
    <xf numFmtId="0" fontId="1" fillId="2" borderId="0" xfId="0" applyFont="1" applyFill="1" applyBorder="1" applyAlignment="1">
      <alignment vertical="center"/>
    </xf>
    <xf numFmtId="0" fontId="1" fillId="2" borderId="15"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3" fillId="0" borderId="16" xfId="0" applyFont="1" applyFill="1" applyBorder="1" applyAlignment="1">
      <alignment horizontal="center" vertical="center"/>
    </xf>
    <xf numFmtId="56" fontId="3" fillId="0" borderId="16" xfId="0"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2" borderId="11" xfId="0" applyFont="1" applyFill="1" applyBorder="1" applyAlignment="1">
      <alignment vertical="center"/>
    </xf>
    <xf numFmtId="0" fontId="8" fillId="0" borderId="0" xfId="0" applyFont="1" applyAlignment="1">
      <alignment vertical="center"/>
    </xf>
    <xf numFmtId="38" fontId="9" fillId="0" borderId="0" xfId="17" applyFont="1" applyAlignment="1">
      <alignment vertical="center"/>
    </xf>
    <xf numFmtId="0" fontId="8" fillId="0" borderId="0" xfId="0" applyFont="1" applyAlignment="1">
      <alignment horizontal="right" vertical="center"/>
    </xf>
    <xf numFmtId="0" fontId="8" fillId="0" borderId="16" xfId="0" applyFont="1" applyBorder="1" applyAlignment="1">
      <alignment vertical="center"/>
    </xf>
    <xf numFmtId="38" fontId="8" fillId="0" borderId="0" xfId="17" applyFont="1" applyAlignment="1">
      <alignment vertical="center"/>
    </xf>
    <xf numFmtId="10" fontId="8" fillId="0" borderId="16" xfId="15" applyNumberFormat="1" applyFont="1" applyBorder="1" applyAlignment="1">
      <alignment vertical="center"/>
    </xf>
    <xf numFmtId="187" fontId="8" fillId="0" borderId="0" xfId="0" applyNumberFormat="1" applyFont="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17"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right" vertical="center"/>
    </xf>
    <xf numFmtId="38" fontId="8" fillId="0" borderId="5" xfId="17" applyFont="1" applyBorder="1" applyAlignment="1">
      <alignment vertical="center"/>
    </xf>
    <xf numFmtId="38" fontId="8" fillId="0" borderId="2" xfId="17" applyFont="1" applyBorder="1" applyAlignment="1">
      <alignment vertical="center"/>
    </xf>
    <xf numFmtId="0" fontId="8" fillId="0" borderId="19" xfId="0" applyFont="1" applyFill="1" applyBorder="1" applyAlignment="1">
      <alignment vertical="center"/>
    </xf>
    <xf numFmtId="0" fontId="8" fillId="0" borderId="0" xfId="0" applyFont="1" applyFill="1" applyBorder="1" applyAlignment="1">
      <alignment vertical="center"/>
    </xf>
    <xf numFmtId="38" fontId="8" fillId="0" borderId="0" xfId="17" applyFont="1" applyFill="1" applyBorder="1" applyAlignment="1">
      <alignment vertical="center"/>
    </xf>
    <xf numFmtId="178" fontId="8" fillId="0" borderId="0" xfId="17" applyNumberFormat="1" applyFont="1" applyFill="1" applyBorder="1" applyAlignment="1">
      <alignment vertical="center"/>
    </xf>
    <xf numFmtId="189" fontId="8" fillId="0" borderId="0" xfId="17" applyNumberFormat="1" applyFont="1" applyFill="1" applyBorder="1" applyAlignment="1">
      <alignment vertical="center"/>
    </xf>
    <xf numFmtId="190" fontId="8" fillId="0" borderId="0" xfId="17" applyNumberFormat="1" applyFont="1" applyFill="1" applyBorder="1" applyAlignment="1">
      <alignment vertical="center"/>
    </xf>
    <xf numFmtId="38" fontId="8" fillId="0" borderId="0" xfId="17" applyFont="1" applyFill="1" applyBorder="1" applyAlignment="1">
      <alignment horizontal="right" vertical="center"/>
    </xf>
    <xf numFmtId="178" fontId="8" fillId="0" borderId="0" xfId="17" applyNumberFormat="1" applyFont="1" applyFill="1" applyBorder="1" applyAlignment="1">
      <alignment horizontal="right" vertical="center"/>
    </xf>
    <xf numFmtId="0" fontId="8" fillId="0" borderId="5" xfId="0" applyFont="1" applyFill="1" applyBorder="1" applyAlignment="1">
      <alignment vertical="center"/>
    </xf>
    <xf numFmtId="189" fontId="8" fillId="0" borderId="5" xfId="17" applyNumberFormat="1" applyFont="1" applyFill="1" applyBorder="1" applyAlignment="1">
      <alignment vertical="center"/>
    </xf>
    <xf numFmtId="38" fontId="9" fillId="0" borderId="5" xfId="17" applyFont="1" applyFill="1" applyBorder="1" applyAlignment="1">
      <alignment horizontal="center" vertical="center"/>
    </xf>
    <xf numFmtId="0" fontId="8" fillId="0" borderId="19" xfId="0" applyFont="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3" fillId="0" borderId="0" xfId="0" applyFont="1" applyAlignment="1">
      <alignment vertical="center"/>
    </xf>
    <xf numFmtId="176" fontId="8" fillId="0" borderId="0" xfId="0" applyNumberFormat="1" applyFont="1" applyAlignment="1">
      <alignment vertical="center"/>
    </xf>
    <xf numFmtId="38" fontId="8" fillId="0" borderId="0" xfId="17" applyFont="1" applyAlignment="1">
      <alignment horizontal="left" vertical="center"/>
    </xf>
    <xf numFmtId="204" fontId="1" fillId="0" borderId="0" xfId="17" applyNumberFormat="1" applyFont="1" applyBorder="1" applyAlignment="1">
      <alignment horizontal="right" vertical="center"/>
    </xf>
    <xf numFmtId="204" fontId="1" fillId="0" borderId="17" xfId="17" applyNumberFormat="1" applyFont="1" applyBorder="1" applyAlignment="1">
      <alignment horizontal="right" vertical="center"/>
    </xf>
    <xf numFmtId="204" fontId="1" fillId="0" borderId="5" xfId="17" applyNumberFormat="1" applyFont="1" applyBorder="1" applyAlignment="1">
      <alignment horizontal="right" vertical="center"/>
    </xf>
    <xf numFmtId="204" fontId="1" fillId="0" borderId="8" xfId="17" applyNumberFormat="1" applyFont="1" applyBorder="1" applyAlignment="1">
      <alignment horizontal="right" vertical="center"/>
    </xf>
    <xf numFmtId="204" fontId="1" fillId="0" borderId="2" xfId="17" applyNumberFormat="1" applyFont="1" applyBorder="1" applyAlignment="1">
      <alignment horizontal="right" vertical="center"/>
    </xf>
    <xf numFmtId="204" fontId="1" fillId="0" borderId="16" xfId="17" applyNumberFormat="1" applyFont="1" applyBorder="1" applyAlignment="1">
      <alignment horizontal="right" vertical="center"/>
    </xf>
    <xf numFmtId="0" fontId="1" fillId="0" borderId="9"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204" fontId="1" fillId="0" borderId="16" xfId="17" applyNumberFormat="1" applyFont="1" applyBorder="1" applyAlignment="1">
      <alignment vertical="center"/>
    </xf>
    <xf numFmtId="204" fontId="1" fillId="0" borderId="16" xfId="17" applyNumberFormat="1" applyFont="1" applyFill="1" applyBorder="1" applyAlignment="1">
      <alignment horizontal="right" vertical="center"/>
    </xf>
    <xf numFmtId="204" fontId="1" fillId="0" borderId="8" xfId="17" applyNumberFormat="1" applyFont="1" applyBorder="1" applyAlignment="1">
      <alignment vertical="center"/>
    </xf>
    <xf numFmtId="204" fontId="1" fillId="0" borderId="8" xfId="17" applyNumberFormat="1" applyFont="1" applyFill="1" applyBorder="1" applyAlignment="1">
      <alignment horizontal="right" vertical="center"/>
    </xf>
    <xf numFmtId="204" fontId="1" fillId="0" borderId="17" xfId="17" applyNumberFormat="1" applyFont="1" applyBorder="1" applyAlignment="1">
      <alignment vertical="center"/>
    </xf>
    <xf numFmtId="204" fontId="1" fillId="0" borderId="17" xfId="17" applyNumberFormat="1" applyFont="1" applyFill="1" applyBorder="1" applyAlignment="1">
      <alignment horizontal="right" vertical="center"/>
    </xf>
    <xf numFmtId="204" fontId="1" fillId="0" borderId="20" xfId="17" applyNumberFormat="1" applyFont="1" applyBorder="1" applyAlignment="1">
      <alignment vertical="center"/>
    </xf>
    <xf numFmtId="204" fontId="1" fillId="0" borderId="20" xfId="17" applyNumberFormat="1" applyFont="1" applyFill="1" applyBorder="1" applyAlignment="1">
      <alignment horizontal="right" vertical="center"/>
    </xf>
    <xf numFmtId="204" fontId="1" fillId="0" borderId="20" xfId="17" applyNumberFormat="1" applyFont="1" applyBorder="1" applyAlignment="1">
      <alignment horizontal="right" vertical="center"/>
    </xf>
    <xf numFmtId="204" fontId="1" fillId="0" borderId="18" xfId="17" applyNumberFormat="1" applyFont="1" applyFill="1" applyBorder="1" applyAlignment="1">
      <alignment horizontal="right" vertical="center"/>
    </xf>
    <xf numFmtId="204" fontId="1" fillId="0" borderId="18" xfId="17" applyNumberFormat="1" applyFont="1" applyBorder="1" applyAlignment="1">
      <alignment horizontal="right" vertical="center"/>
    </xf>
    <xf numFmtId="204" fontId="1" fillId="2" borderId="16" xfId="17" applyNumberFormat="1" applyFont="1" applyFill="1" applyBorder="1" applyAlignment="1">
      <alignment vertical="center"/>
    </xf>
    <xf numFmtId="204" fontId="1" fillId="2" borderId="16" xfId="17" applyNumberFormat="1" applyFont="1" applyFill="1" applyBorder="1" applyAlignment="1">
      <alignment horizontal="right" vertical="center"/>
    </xf>
    <xf numFmtId="204" fontId="1" fillId="2" borderId="8" xfId="17" applyNumberFormat="1" applyFont="1" applyFill="1" applyBorder="1" applyAlignment="1">
      <alignment vertical="center"/>
    </xf>
    <xf numFmtId="204" fontId="1" fillId="2" borderId="8" xfId="17" applyNumberFormat="1" applyFont="1" applyFill="1" applyBorder="1" applyAlignment="1">
      <alignment horizontal="right" vertical="center"/>
    </xf>
    <xf numFmtId="204" fontId="1" fillId="2" borderId="17" xfId="17" applyNumberFormat="1" applyFont="1" applyFill="1" applyBorder="1" applyAlignment="1">
      <alignment vertical="center"/>
    </xf>
    <xf numFmtId="204" fontId="1" fillId="2" borderId="17" xfId="17" applyNumberFormat="1" applyFont="1" applyFill="1" applyBorder="1" applyAlignment="1">
      <alignment horizontal="right" vertical="center"/>
    </xf>
    <xf numFmtId="204" fontId="1" fillId="2" borderId="20" xfId="17" applyNumberFormat="1" applyFont="1" applyFill="1" applyBorder="1" applyAlignment="1">
      <alignment vertical="center"/>
    </xf>
    <xf numFmtId="204" fontId="1" fillId="2" borderId="20" xfId="17" applyNumberFormat="1" applyFont="1" applyFill="1" applyBorder="1" applyAlignment="1">
      <alignment horizontal="right" vertical="center"/>
    </xf>
    <xf numFmtId="204" fontId="3" fillId="0" borderId="16" xfId="17" applyNumberFormat="1" applyFont="1" applyFill="1" applyBorder="1" applyAlignment="1">
      <alignment horizontal="right" vertical="center"/>
    </xf>
    <xf numFmtId="204" fontId="3" fillId="0" borderId="8" xfId="17" applyNumberFormat="1" applyFont="1" applyFill="1" applyBorder="1" applyAlignment="1">
      <alignment horizontal="right" vertical="center"/>
    </xf>
    <xf numFmtId="204" fontId="3" fillId="0" borderId="8" xfId="0" applyNumberFormat="1" applyFont="1" applyBorder="1" applyAlignment="1">
      <alignment horizontal="right" vertical="center"/>
    </xf>
    <xf numFmtId="204" fontId="3" fillId="0" borderId="17" xfId="17" applyNumberFormat="1" applyFont="1" applyFill="1" applyBorder="1" applyAlignment="1">
      <alignment horizontal="right" vertical="center"/>
    </xf>
    <xf numFmtId="204" fontId="3" fillId="0" borderId="20" xfId="17" applyNumberFormat="1" applyFont="1" applyFill="1" applyBorder="1" applyAlignment="1">
      <alignment horizontal="right" vertical="center"/>
    </xf>
    <xf numFmtId="204" fontId="3" fillId="0" borderId="18" xfId="17" applyNumberFormat="1" applyFont="1" applyBorder="1" applyAlignment="1">
      <alignment horizontal="right" vertical="center"/>
    </xf>
    <xf numFmtId="204" fontId="3" fillId="0" borderId="18" xfId="17" applyNumberFormat="1" applyFont="1" applyFill="1" applyBorder="1" applyAlignment="1">
      <alignment horizontal="right" vertical="center"/>
    </xf>
    <xf numFmtId="204" fontId="1" fillId="0" borderId="16" xfId="0" applyNumberFormat="1" applyFont="1" applyFill="1" applyBorder="1" applyAlignment="1">
      <alignment horizontal="right" vertical="center"/>
    </xf>
    <xf numFmtId="204" fontId="1" fillId="0" borderId="8" xfId="0" applyNumberFormat="1" applyFont="1" applyFill="1" applyBorder="1" applyAlignment="1">
      <alignment horizontal="right" vertical="center"/>
    </xf>
    <xf numFmtId="204" fontId="1" fillId="0" borderId="17" xfId="0" applyNumberFormat="1" applyFont="1" applyFill="1" applyBorder="1" applyAlignment="1">
      <alignment horizontal="right" vertical="center"/>
    </xf>
    <xf numFmtId="204" fontId="1" fillId="0" borderId="20" xfId="0" applyNumberFormat="1" applyFont="1" applyFill="1" applyBorder="1" applyAlignment="1">
      <alignment horizontal="right" vertical="center"/>
    </xf>
    <xf numFmtId="204" fontId="1" fillId="0" borderId="18" xfId="0" applyNumberFormat="1" applyFont="1" applyFill="1" applyBorder="1" applyAlignment="1">
      <alignment horizontal="right" vertical="center"/>
    </xf>
    <xf numFmtId="204" fontId="1" fillId="0" borderId="0" xfId="17" applyNumberFormat="1" applyFont="1" applyBorder="1" applyAlignment="1">
      <alignment vertical="center"/>
    </xf>
    <xf numFmtId="204" fontId="1" fillId="0" borderId="17" xfId="17" applyNumberFormat="1" applyFont="1" applyBorder="1" applyAlignment="1">
      <alignment vertical="center"/>
    </xf>
    <xf numFmtId="204" fontId="1" fillId="0" borderId="5" xfId="17" applyNumberFormat="1" applyFont="1" applyBorder="1" applyAlignment="1">
      <alignment vertical="center"/>
    </xf>
    <xf numFmtId="204" fontId="1" fillId="0" borderId="8" xfId="17" applyNumberFormat="1" applyFont="1" applyBorder="1" applyAlignment="1">
      <alignment vertical="center"/>
    </xf>
    <xf numFmtId="204" fontId="1" fillId="0" borderId="2" xfId="17" applyNumberFormat="1" applyFont="1" applyBorder="1" applyAlignment="1">
      <alignment vertical="center"/>
    </xf>
    <xf numFmtId="204" fontId="1" fillId="0" borderId="16" xfId="17" applyNumberFormat="1" applyFont="1" applyBorder="1" applyAlignment="1">
      <alignment vertical="center"/>
    </xf>
    <xf numFmtId="0" fontId="8" fillId="0" borderId="4" xfId="0" applyFont="1" applyBorder="1" applyAlignment="1">
      <alignment vertical="center"/>
    </xf>
    <xf numFmtId="206" fontId="8" fillId="0" borderId="16" xfId="17" applyNumberFormat="1" applyFont="1" applyBorder="1" applyAlignment="1">
      <alignment vertical="center"/>
    </xf>
    <xf numFmtId="0" fontId="8" fillId="0" borderId="5" xfId="0" applyFont="1" applyBorder="1" applyAlignment="1">
      <alignment vertical="center"/>
    </xf>
    <xf numFmtId="38" fontId="13" fillId="0" borderId="0" xfId="17" applyFont="1" applyAlignment="1">
      <alignment vertical="center"/>
    </xf>
    <xf numFmtId="204" fontId="8" fillId="0" borderId="0" xfId="17" applyNumberFormat="1" applyFont="1" applyFill="1" applyBorder="1" applyAlignment="1">
      <alignment horizontal="right" vertical="center"/>
    </xf>
    <xf numFmtId="204" fontId="8" fillId="0" borderId="5" xfId="17" applyNumberFormat="1" applyFont="1" applyFill="1" applyBorder="1" applyAlignment="1">
      <alignment horizontal="right" vertical="center"/>
    </xf>
    <xf numFmtId="38" fontId="12" fillId="0" borderId="5" xfId="17" applyFont="1" applyFill="1" applyBorder="1" applyAlignment="1">
      <alignment horizontal="center" vertical="center"/>
    </xf>
    <xf numFmtId="0" fontId="9" fillId="0" borderId="0" xfId="0" applyFont="1" applyAlignment="1">
      <alignment vertical="center"/>
    </xf>
    <xf numFmtId="207" fontId="8" fillId="0" borderId="0" xfId="17" applyNumberFormat="1" applyFont="1" applyFill="1" applyBorder="1" applyAlignment="1">
      <alignment vertical="center"/>
    </xf>
    <xf numFmtId="207" fontId="8" fillId="0" borderId="5" xfId="17" applyNumberFormat="1"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19" xfId="0" applyFont="1" applyFill="1" applyBorder="1" applyAlignment="1">
      <alignment vertical="center" wrapText="1"/>
    </xf>
    <xf numFmtId="206" fontId="8" fillId="0" borderId="0" xfId="17" applyNumberFormat="1" applyFont="1" applyAlignment="1">
      <alignment vertical="center"/>
    </xf>
    <xf numFmtId="0" fontId="5" fillId="0" borderId="0" xfId="0" applyFont="1" applyAlignment="1">
      <alignment vertical="center"/>
    </xf>
    <xf numFmtId="0" fontId="5" fillId="0" borderId="16" xfId="0" applyFont="1" applyBorder="1" applyAlignment="1">
      <alignment horizontal="center" vertical="center"/>
    </xf>
    <xf numFmtId="0" fontId="16" fillId="0" borderId="16" xfId="0" applyFont="1" applyFill="1" applyBorder="1" applyAlignment="1">
      <alignment horizontal="center" vertical="center"/>
    </xf>
    <xf numFmtId="56" fontId="16" fillId="0" borderId="16" xfId="0" applyNumberFormat="1" applyFont="1" applyFill="1" applyBorder="1" applyAlignment="1">
      <alignment horizontal="center" vertical="center"/>
    </xf>
    <xf numFmtId="0" fontId="8" fillId="0" borderId="16" xfId="0" applyFont="1" applyFill="1" applyBorder="1" applyAlignment="1">
      <alignment vertical="center"/>
    </xf>
    <xf numFmtId="0" fontId="8" fillId="0" borderId="16" xfId="0" applyFont="1" applyBorder="1" applyAlignment="1">
      <alignment vertical="center" wrapText="1"/>
    </xf>
    <xf numFmtId="204" fontId="8" fillId="0" borderId="16" xfId="17" applyNumberFormat="1" applyFont="1" applyBorder="1" applyAlignment="1">
      <alignment vertical="center"/>
    </xf>
    <xf numFmtId="204" fontId="8" fillId="0" borderId="16" xfId="0" applyNumberFormat="1" applyFont="1" applyBorder="1" applyAlignment="1">
      <alignment vertical="center"/>
    </xf>
    <xf numFmtId="206" fontId="8" fillId="0" borderId="16" xfId="0" applyNumberFormat="1" applyFont="1" applyBorder="1" applyAlignment="1">
      <alignment horizontal="right" vertical="center"/>
    </xf>
    <xf numFmtId="206" fontId="8" fillId="0" borderId="16" xfId="0" applyNumberFormat="1" applyFont="1" applyBorder="1" applyAlignment="1">
      <alignment vertical="center"/>
    </xf>
    <xf numFmtId="0" fontId="9" fillId="0" borderId="16" xfId="0" applyFont="1" applyBorder="1" applyAlignment="1">
      <alignment vertical="center"/>
    </xf>
    <xf numFmtId="0" fontId="9" fillId="0" borderId="16" xfId="0" applyFont="1" applyBorder="1" applyAlignment="1">
      <alignment vertical="center" wrapText="1"/>
    </xf>
    <xf numFmtId="0" fontId="12" fillId="0" borderId="0" xfId="0" applyFont="1" applyAlignment="1">
      <alignment vertical="center"/>
    </xf>
    <xf numFmtId="0" fontId="9" fillId="0" borderId="0" xfId="0" applyFont="1" applyFill="1" applyBorder="1" applyAlignment="1">
      <alignment vertical="center"/>
    </xf>
    <xf numFmtId="178" fontId="9" fillId="0" borderId="16" xfId="17" applyNumberFormat="1" applyFont="1" applyBorder="1" applyAlignment="1">
      <alignment horizontal="right" vertical="center"/>
    </xf>
    <xf numFmtId="38" fontId="8" fillId="0" borderId="19" xfId="17" applyFont="1" applyFill="1" applyBorder="1" applyAlignment="1">
      <alignment horizontal="center" vertical="center"/>
    </xf>
    <xf numFmtId="0" fontId="5" fillId="0" borderId="10" xfId="0" applyFont="1" applyBorder="1" applyAlignment="1">
      <alignment vertical="center"/>
    </xf>
    <xf numFmtId="0" fontId="1" fillId="0" borderId="17" xfId="0" applyFont="1" applyBorder="1" applyAlignment="1">
      <alignment vertical="center"/>
    </xf>
    <xf numFmtId="204" fontId="1" fillId="0" borderId="9" xfId="17" applyNumberFormat="1" applyFont="1" applyBorder="1" applyAlignment="1">
      <alignment horizontal="right" vertical="center"/>
    </xf>
    <xf numFmtId="0" fontId="12" fillId="0" borderId="17" xfId="0" applyFont="1" applyBorder="1" applyAlignment="1">
      <alignment vertical="center"/>
    </xf>
    <xf numFmtId="0" fontId="8" fillId="2" borderId="0" xfId="0" applyFont="1" applyFill="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9" fillId="2" borderId="19" xfId="0" applyFont="1" applyFill="1" applyBorder="1" applyAlignment="1">
      <alignment vertical="center"/>
    </xf>
    <xf numFmtId="0" fontId="9" fillId="2" borderId="0" xfId="0" applyFont="1" applyFill="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6" xfId="0" applyFont="1" applyBorder="1" applyAlignment="1">
      <alignment vertical="center"/>
    </xf>
    <xf numFmtId="0" fontId="18" fillId="0" borderId="9" xfId="0" applyFont="1" applyBorder="1" applyAlignment="1">
      <alignment vertical="center"/>
    </xf>
    <xf numFmtId="0" fontId="1" fillId="0" borderId="17" xfId="0" applyFont="1" applyBorder="1" applyAlignment="1">
      <alignment vertical="center"/>
    </xf>
    <xf numFmtId="0" fontId="1" fillId="2" borderId="19" xfId="0" applyFont="1" applyFill="1" applyBorder="1" applyAlignment="1">
      <alignment vertical="center"/>
    </xf>
    <xf numFmtId="0" fontId="8" fillId="0" borderId="0" xfId="0" applyFont="1" applyBorder="1" applyAlignment="1">
      <alignment vertical="center"/>
    </xf>
    <xf numFmtId="38" fontId="8" fillId="0" borderId="5" xfId="17" applyFont="1" applyFill="1" applyBorder="1" applyAlignment="1">
      <alignment horizontal="right" vertical="center"/>
    </xf>
    <xf numFmtId="0" fontId="8" fillId="0" borderId="2" xfId="0" applyFont="1" applyFill="1" applyBorder="1" applyAlignment="1">
      <alignment vertical="center"/>
    </xf>
    <xf numFmtId="0" fontId="8" fillId="0" borderId="2" xfId="0" applyFont="1" applyFill="1" applyBorder="1" applyAlignment="1">
      <alignment vertical="center" wrapText="1"/>
    </xf>
    <xf numFmtId="204" fontId="8" fillId="0" borderId="2" xfId="17" applyNumberFormat="1" applyFont="1" applyFill="1" applyBorder="1" applyAlignment="1">
      <alignment horizontal="right" vertical="center"/>
    </xf>
    <xf numFmtId="189" fontId="8" fillId="0" borderId="2" xfId="17" applyNumberFormat="1" applyFont="1" applyFill="1" applyBorder="1" applyAlignment="1">
      <alignment vertical="center"/>
    </xf>
    <xf numFmtId="207" fontId="8" fillId="0" borderId="2" xfId="17" applyNumberFormat="1" applyFont="1" applyFill="1" applyBorder="1" applyAlignment="1">
      <alignment vertical="center"/>
    </xf>
    <xf numFmtId="189" fontId="8" fillId="0" borderId="0" xfId="17" applyNumberFormat="1" applyFont="1" applyFill="1" applyBorder="1" applyAlignment="1">
      <alignment horizontal="right" vertical="center"/>
    </xf>
    <xf numFmtId="207" fontId="8" fillId="0" borderId="0" xfId="17" applyNumberFormat="1" applyFont="1" applyFill="1" applyBorder="1" applyAlignment="1">
      <alignment horizontal="right" vertical="center"/>
    </xf>
    <xf numFmtId="0" fontId="0" fillId="0" borderId="0" xfId="0" applyBorder="1" applyAlignment="1">
      <alignment vertical="center"/>
    </xf>
    <xf numFmtId="206" fontId="8" fillId="0" borderId="0" xfId="17" applyNumberFormat="1" applyFont="1" applyBorder="1" applyAlignment="1">
      <alignment vertical="center"/>
    </xf>
    <xf numFmtId="38" fontId="8" fillId="0" borderId="19" xfId="17" applyFont="1" applyFill="1" applyBorder="1" applyAlignment="1">
      <alignment vertical="center"/>
    </xf>
    <xf numFmtId="189" fontId="8" fillId="0" borderId="19" xfId="17" applyNumberFormat="1" applyFont="1" applyFill="1" applyBorder="1" applyAlignment="1">
      <alignment vertical="center"/>
    </xf>
    <xf numFmtId="189" fontId="8" fillId="0" borderId="19" xfId="17" applyNumberFormat="1" applyFont="1" applyFill="1" applyBorder="1" applyAlignment="1">
      <alignment horizontal="left" vertical="center"/>
    </xf>
    <xf numFmtId="0" fontId="8" fillId="0" borderId="5" xfId="0" applyFont="1" applyBorder="1" applyAlignment="1">
      <alignment horizontal="right" vertical="center"/>
    </xf>
    <xf numFmtId="207" fontId="8" fillId="0" borderId="5" xfId="0" applyNumberFormat="1" applyFont="1" applyBorder="1" applyAlignment="1">
      <alignment vertical="center"/>
    </xf>
    <xf numFmtId="49" fontId="1" fillId="2" borderId="16" xfId="17" applyNumberFormat="1" applyFont="1" applyFill="1" applyBorder="1" applyAlignment="1">
      <alignment horizontal="right" vertical="center"/>
    </xf>
    <xf numFmtId="206" fontId="8" fillId="0" borderId="16" xfId="17" applyNumberFormat="1" applyFont="1" applyBorder="1" applyAlignment="1">
      <alignment horizontal="right" vertical="center"/>
    </xf>
    <xf numFmtId="219" fontId="1" fillId="2" borderId="16" xfId="17" applyNumberFormat="1" applyFont="1" applyFill="1" applyBorder="1" applyAlignment="1">
      <alignment horizontal="right" vertical="center"/>
    </xf>
    <xf numFmtId="216" fontId="8" fillId="0" borderId="0" xfId="17" applyNumberFormat="1" applyFont="1" applyFill="1" applyBorder="1" applyAlignment="1">
      <alignment horizontal="right" vertical="center"/>
    </xf>
    <xf numFmtId="216" fontId="8" fillId="0" borderId="5" xfId="17" applyNumberFormat="1" applyFont="1" applyFill="1" applyBorder="1" applyAlignment="1">
      <alignment horizontal="right" vertical="center"/>
    </xf>
    <xf numFmtId="216" fontId="8" fillId="0" borderId="2" xfId="17" applyNumberFormat="1" applyFont="1" applyFill="1" applyBorder="1" applyAlignment="1">
      <alignment horizontal="right" vertical="center"/>
    </xf>
    <xf numFmtId="0" fontId="15" fillId="0" borderId="0" xfId="0" applyFont="1" applyAlignment="1">
      <alignment horizontal="center" vertical="center"/>
    </xf>
    <xf numFmtId="0" fontId="17"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38" fontId="8" fillId="0" borderId="19" xfId="17" applyFont="1" applyFill="1" applyBorder="1" applyAlignment="1">
      <alignment horizontal="center" vertical="center"/>
    </xf>
    <xf numFmtId="189" fontId="8" fillId="0" borderId="19" xfId="17" applyNumberFormat="1" applyFont="1" applyFill="1" applyBorder="1" applyAlignment="1">
      <alignment horizontal="center" vertical="center"/>
    </xf>
    <xf numFmtId="10" fontId="8" fillId="0" borderId="21" xfId="15" applyNumberFormat="1" applyFont="1" applyBorder="1" applyAlignment="1">
      <alignment vertical="center"/>
    </xf>
    <xf numFmtId="0" fontId="0" fillId="0" borderId="21"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12</xdr:row>
      <xdr:rowOff>9525</xdr:rowOff>
    </xdr:from>
    <xdr:to>
      <xdr:col>10</xdr:col>
      <xdr:colOff>514350</xdr:colOff>
      <xdr:row>26</xdr:row>
      <xdr:rowOff>142875</xdr:rowOff>
    </xdr:to>
    <xdr:sp>
      <xdr:nvSpPr>
        <xdr:cNvPr id="1" name="TextBox 1"/>
        <xdr:cNvSpPr txBox="1">
          <a:spLocks noChangeArrowheads="1"/>
        </xdr:cNvSpPr>
      </xdr:nvSpPr>
      <xdr:spPr>
        <a:xfrm>
          <a:off x="2190750" y="2476500"/>
          <a:ext cx="5181600" cy="253365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400" b="1" i="1" u="none" baseline="0">
              <a:latin typeface="ＭＳ Ｐゴシック"/>
              <a:ea typeface="ＭＳ Ｐゴシック"/>
              <a:cs typeface="ＭＳ Ｐゴシック"/>
            </a:rPr>
            <a:t>MUFG  : Mitsubishi UFJ Financial Group
BTMU  : Bank of Tokyo-Mitsubishi UFJ
MUTB  : Mitsubishi UFJ Trust and Banking Corporation
MTFG  : Mitsubishi Tokyo Financial Group
BTM    : Bank of Tokyo-Mitsubishi
MTB    : Mitsubishi Trust and Banking Corporation
UFJH   : UFJ Holdings
UFJB   : UFJ Bank
UFJTB : UFJ Trust Bank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31</xdr:row>
      <xdr:rowOff>19050</xdr:rowOff>
    </xdr:from>
    <xdr:to>
      <xdr:col>9</xdr:col>
      <xdr:colOff>0</xdr:colOff>
      <xdr:row>32</xdr:row>
      <xdr:rowOff>161925</xdr:rowOff>
    </xdr:to>
    <xdr:sp>
      <xdr:nvSpPr>
        <xdr:cNvPr id="1" name="TextBox 3"/>
        <xdr:cNvSpPr txBox="1">
          <a:spLocks noChangeArrowheads="1"/>
        </xdr:cNvSpPr>
      </xdr:nvSpPr>
      <xdr:spPr>
        <a:xfrm>
          <a:off x="704850" y="7239000"/>
          <a:ext cx="9220200" cy="333375"/>
        </a:xfrm>
        <a:prstGeom prst="rect">
          <a:avLst/>
        </a:prstGeom>
        <a:solidFill>
          <a:srgbClr val="FFFFFF"/>
        </a:solidFill>
        <a:ln w="9525" cmpd="sng">
          <a:noFill/>
        </a:ln>
      </xdr:spPr>
      <xdr:txBody>
        <a:bodyPr vertOverflow="clip" wrap="square"/>
        <a:p>
          <a:pPr algn="l">
            <a:defRPr/>
          </a:pPr>
          <a:r>
            <a:rPr lang="en-US" cap="none" sz="800" b="0" i="0" u="none" baseline="0"/>
            <a:t>* Consolidated net business profits before credit costs for trust accounts and provision for formula allowance for loan losses are calculated by deducting general and administrative expenses from gross profits. The accounts with * are after deducting credit costs for trust accounts, being different from the ones in the supplementary data in UFJH's past press releases.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12"/>
  <sheetViews>
    <sheetView tabSelected="1" workbookViewId="0" topLeftCell="A1">
      <selection activeCell="A1" sqref="A1"/>
    </sheetView>
  </sheetViews>
  <sheetFormatPr defaultColWidth="9.00390625" defaultRowHeight="13.5"/>
  <sheetData>
    <row r="8" spans="1:14" ht="42">
      <c r="A8" s="191" t="s">
        <v>162</v>
      </c>
      <c r="B8" s="191"/>
      <c r="C8" s="191"/>
      <c r="D8" s="191"/>
      <c r="E8" s="191"/>
      <c r="F8" s="191"/>
      <c r="G8" s="191"/>
      <c r="H8" s="191"/>
      <c r="I8" s="191"/>
      <c r="J8" s="191"/>
      <c r="K8" s="191"/>
      <c r="L8" s="191"/>
      <c r="M8" s="191"/>
      <c r="N8" s="191"/>
    </row>
    <row r="12" spans="5:10" ht="17.25">
      <c r="E12" s="192" t="s">
        <v>206</v>
      </c>
      <c r="F12" s="192"/>
      <c r="G12" s="192"/>
      <c r="H12" s="192"/>
      <c r="I12" s="192"/>
      <c r="J12" s="192"/>
    </row>
  </sheetData>
  <mergeCells count="2">
    <mergeCell ref="A8:N8"/>
    <mergeCell ref="E12:J12"/>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5"/>
  </sheetPr>
  <dimension ref="B1:I60"/>
  <sheetViews>
    <sheetView workbookViewId="0" topLeftCell="B1">
      <pane xSplit="2" ySplit="3" topLeftCell="H4" activePane="bottomRight" state="frozen"/>
      <selection pane="topLeft" activeCell="B1" sqref="B1"/>
      <selection pane="topRight" activeCell="D1" sqref="D1"/>
      <selection pane="bottomLeft" activeCell="B4" sqref="B4"/>
      <selection pane="bottomRight" activeCell="H26" sqref="H26"/>
    </sheetView>
  </sheetViews>
  <sheetFormatPr defaultColWidth="9.00390625" defaultRowHeight="13.5"/>
  <cols>
    <col min="1" max="1" width="4.25390625" style="31" customWidth="1"/>
    <col min="2" max="2" width="2.875" style="31" customWidth="1"/>
    <col min="3" max="3" width="48.625" style="31" customWidth="1"/>
    <col min="4" max="9" width="15.625" style="31" customWidth="1"/>
    <col min="10" max="16384" width="4.25390625" style="31" customWidth="1"/>
  </cols>
  <sheetData>
    <row r="1" spans="2:8" ht="15">
      <c r="B1" s="68" t="s">
        <v>267</v>
      </c>
      <c r="C1" s="37"/>
      <c r="D1" s="37"/>
      <c r="E1" s="37"/>
      <c r="F1" s="37"/>
      <c r="G1" s="37"/>
      <c r="H1" s="37"/>
    </row>
    <row r="2" spans="2:9" ht="15">
      <c r="B2" s="68" t="s">
        <v>266</v>
      </c>
      <c r="C2" s="37"/>
      <c r="D2" s="37"/>
      <c r="E2" s="37"/>
      <c r="F2" s="39"/>
      <c r="G2" s="39"/>
      <c r="H2" s="39"/>
      <c r="I2" s="39" t="s">
        <v>32</v>
      </c>
    </row>
    <row r="3" spans="2:9" ht="15">
      <c r="B3" s="34"/>
      <c r="C3" s="35"/>
      <c r="D3" s="30" t="s">
        <v>43</v>
      </c>
      <c r="E3" s="30" t="s">
        <v>44</v>
      </c>
      <c r="F3" s="30" t="s">
        <v>228</v>
      </c>
      <c r="G3" s="30" t="s">
        <v>288</v>
      </c>
      <c r="H3" s="30" t="s">
        <v>307</v>
      </c>
      <c r="I3" s="30" t="s">
        <v>316</v>
      </c>
    </row>
    <row r="4" spans="2:9" ht="15">
      <c r="B4" s="32"/>
      <c r="C4" s="78" t="s">
        <v>53</v>
      </c>
      <c r="D4" s="72">
        <v>9609.8</v>
      </c>
      <c r="E4" s="72">
        <v>13158.5</v>
      </c>
      <c r="F4" s="72">
        <v>10846.4</v>
      </c>
      <c r="G4" s="72">
        <v>7290</v>
      </c>
      <c r="H4" s="72">
        <v>9004.3</v>
      </c>
      <c r="I4" s="72">
        <v>7985.2</v>
      </c>
    </row>
    <row r="5" spans="2:9" ht="15">
      <c r="B5" s="32"/>
      <c r="C5" s="79" t="s">
        <v>382</v>
      </c>
      <c r="D5" s="72">
        <v>1139.5</v>
      </c>
      <c r="E5" s="72">
        <v>1075.4</v>
      </c>
      <c r="F5" s="72">
        <v>2526.1</v>
      </c>
      <c r="G5" s="72">
        <v>1766.3</v>
      </c>
      <c r="H5" s="72">
        <v>883</v>
      </c>
      <c r="I5" s="72">
        <v>554.3</v>
      </c>
    </row>
    <row r="6" spans="2:9" ht="15">
      <c r="B6" s="32"/>
      <c r="C6" s="79" t="s">
        <v>55</v>
      </c>
      <c r="D6" s="72">
        <v>458.6</v>
      </c>
      <c r="E6" s="72">
        <v>70</v>
      </c>
      <c r="F6" s="72">
        <v>193.4</v>
      </c>
      <c r="G6" s="72">
        <v>223.2</v>
      </c>
      <c r="H6" s="72">
        <v>283.8</v>
      </c>
      <c r="I6" s="72">
        <v>41</v>
      </c>
    </row>
    <row r="7" spans="2:9" ht="15">
      <c r="B7" s="32"/>
      <c r="C7" s="79" t="s">
        <v>56</v>
      </c>
      <c r="D7" s="72">
        <v>3724.3</v>
      </c>
      <c r="E7" s="72">
        <v>4143.7</v>
      </c>
      <c r="F7" s="72">
        <v>2738.2</v>
      </c>
      <c r="G7" s="72">
        <v>3586.3</v>
      </c>
      <c r="H7" s="72">
        <v>4874.6</v>
      </c>
      <c r="I7" s="72">
        <v>3544.5</v>
      </c>
    </row>
    <row r="8" spans="2:9" ht="15">
      <c r="B8" s="32"/>
      <c r="C8" s="79" t="s">
        <v>359</v>
      </c>
      <c r="D8" s="72">
        <v>558.1</v>
      </c>
      <c r="E8" s="72">
        <v>1100.9</v>
      </c>
      <c r="F8" s="72">
        <v>1753.8</v>
      </c>
      <c r="G8" s="72">
        <v>3226.7</v>
      </c>
      <c r="H8" s="72">
        <v>3602.8</v>
      </c>
      <c r="I8" s="72">
        <v>3317.5</v>
      </c>
    </row>
    <row r="9" spans="2:9" ht="15">
      <c r="B9" s="32"/>
      <c r="C9" s="79" t="s">
        <v>58</v>
      </c>
      <c r="D9" s="72">
        <v>5066.2</v>
      </c>
      <c r="E9" s="72">
        <v>5031.8</v>
      </c>
      <c r="F9" s="72">
        <v>5804.2</v>
      </c>
      <c r="G9" s="72">
        <v>4108.8</v>
      </c>
      <c r="H9" s="72">
        <v>4785.7</v>
      </c>
      <c r="I9" s="72">
        <v>8411.4</v>
      </c>
    </row>
    <row r="10" spans="2:9" ht="15">
      <c r="B10" s="32"/>
      <c r="C10" s="79" t="s">
        <v>59</v>
      </c>
      <c r="D10" s="72">
        <v>414.5</v>
      </c>
      <c r="E10" s="72">
        <v>407.6</v>
      </c>
      <c r="F10" s="72">
        <v>283.1</v>
      </c>
      <c r="G10" s="72">
        <v>242.9</v>
      </c>
      <c r="H10" s="72">
        <v>77.1</v>
      </c>
      <c r="I10" s="72">
        <v>70.2</v>
      </c>
    </row>
    <row r="11" spans="2:9" ht="15">
      <c r="B11" s="32"/>
      <c r="C11" s="79" t="s">
        <v>371</v>
      </c>
      <c r="D11" s="72">
        <v>41222.2</v>
      </c>
      <c r="E11" s="72">
        <v>42695.8</v>
      </c>
      <c r="F11" s="72">
        <v>42159.6</v>
      </c>
      <c r="G11" s="72">
        <v>40705.7</v>
      </c>
      <c r="H11" s="72">
        <v>33191</v>
      </c>
      <c r="I11" s="72">
        <v>31106.3</v>
      </c>
    </row>
    <row r="12" spans="2:9" ht="15">
      <c r="B12" s="32"/>
      <c r="C12" s="79" t="s">
        <v>61</v>
      </c>
      <c r="D12" s="72">
        <v>72693</v>
      </c>
      <c r="E12" s="72">
        <v>68841.3</v>
      </c>
      <c r="F12" s="72">
        <v>69587.1</v>
      </c>
      <c r="G12" s="72">
        <v>68194.9</v>
      </c>
      <c r="H12" s="72">
        <v>70397.8</v>
      </c>
      <c r="I12" s="72">
        <v>72228.2</v>
      </c>
    </row>
    <row r="13" spans="2:9" ht="15">
      <c r="B13" s="32"/>
      <c r="C13" s="79" t="s">
        <v>62</v>
      </c>
      <c r="D13" s="72">
        <v>1161.3</v>
      </c>
      <c r="E13" s="72">
        <v>1329.4</v>
      </c>
      <c r="F13" s="72">
        <v>1265.9</v>
      </c>
      <c r="G13" s="72">
        <v>1395.8</v>
      </c>
      <c r="H13" s="72">
        <v>1224.9</v>
      </c>
      <c r="I13" s="72">
        <v>1641.2</v>
      </c>
    </row>
    <row r="14" spans="2:9" ht="15">
      <c r="B14" s="32"/>
      <c r="C14" s="79" t="s">
        <v>63</v>
      </c>
      <c r="D14" s="72">
        <v>3597.1</v>
      </c>
      <c r="E14" s="72">
        <v>2986.3</v>
      </c>
      <c r="F14" s="72">
        <v>3158</v>
      </c>
      <c r="G14" s="72">
        <v>2438.7</v>
      </c>
      <c r="H14" s="72">
        <v>3184.5</v>
      </c>
      <c r="I14" s="72">
        <v>4280.2</v>
      </c>
    </row>
    <row r="15" spans="2:9" ht="15">
      <c r="B15" s="32"/>
      <c r="C15" s="79" t="s">
        <v>278</v>
      </c>
      <c r="D15" s="72" t="s">
        <v>38</v>
      </c>
      <c r="E15" s="72" t="s">
        <v>38</v>
      </c>
      <c r="F15" s="72" t="s">
        <v>38</v>
      </c>
      <c r="G15" s="72">
        <v>958</v>
      </c>
      <c r="H15" s="72">
        <v>959.9</v>
      </c>
      <c r="I15" s="72">
        <v>936.9</v>
      </c>
    </row>
    <row r="16" spans="2:9" ht="15">
      <c r="B16" s="32"/>
      <c r="C16" s="79" t="s">
        <v>279</v>
      </c>
      <c r="D16" s="72" t="s">
        <v>38</v>
      </c>
      <c r="E16" s="72" t="s">
        <v>38</v>
      </c>
      <c r="F16" s="72" t="s">
        <v>38</v>
      </c>
      <c r="G16" s="72">
        <v>297.6</v>
      </c>
      <c r="H16" s="72">
        <v>356.3</v>
      </c>
      <c r="I16" s="72">
        <v>330.6</v>
      </c>
    </row>
    <row r="17" spans="2:9" ht="15">
      <c r="B17" s="32"/>
      <c r="C17" s="79" t="s">
        <v>64</v>
      </c>
      <c r="D17" s="72">
        <v>1103.1</v>
      </c>
      <c r="E17" s="72">
        <v>1061.1</v>
      </c>
      <c r="F17" s="72">
        <v>1056.7</v>
      </c>
      <c r="G17" s="72" t="s">
        <v>38</v>
      </c>
      <c r="H17" s="72" t="s">
        <v>38</v>
      </c>
      <c r="I17" s="72" t="s">
        <v>38</v>
      </c>
    </row>
    <row r="18" spans="2:9" ht="15">
      <c r="B18" s="32"/>
      <c r="C18" s="79" t="s">
        <v>65</v>
      </c>
      <c r="D18" s="72">
        <v>1701.6</v>
      </c>
      <c r="E18" s="72">
        <v>1329.8</v>
      </c>
      <c r="F18" s="72">
        <v>599.8</v>
      </c>
      <c r="G18" s="72">
        <v>194.9</v>
      </c>
      <c r="H18" s="72">
        <v>693.6</v>
      </c>
      <c r="I18" s="72">
        <v>993.6</v>
      </c>
    </row>
    <row r="19" spans="2:9" ht="15">
      <c r="B19" s="32"/>
      <c r="C19" s="79" t="s">
        <v>66</v>
      </c>
      <c r="D19" s="72">
        <v>7075.3</v>
      </c>
      <c r="E19" s="72">
        <v>7860.4</v>
      </c>
      <c r="F19" s="72">
        <v>6180.7</v>
      </c>
      <c r="G19" s="72">
        <v>6886.4</v>
      </c>
      <c r="H19" s="72">
        <v>6867.7</v>
      </c>
      <c r="I19" s="72">
        <v>7431.8</v>
      </c>
    </row>
    <row r="20" spans="2:9" ht="15">
      <c r="B20" s="32"/>
      <c r="C20" s="79" t="s">
        <v>360</v>
      </c>
      <c r="D20" s="72">
        <v>-2319.3</v>
      </c>
      <c r="E20" s="72">
        <v>-1731.7</v>
      </c>
      <c r="F20" s="72">
        <v>-928.1</v>
      </c>
      <c r="G20" s="72">
        <v>-771</v>
      </c>
      <c r="H20" s="72">
        <v>-640.5</v>
      </c>
      <c r="I20" s="72">
        <v>-674.4</v>
      </c>
    </row>
    <row r="21" spans="2:9" ht="15">
      <c r="B21" s="32"/>
      <c r="C21" s="80" t="s">
        <v>372</v>
      </c>
      <c r="D21" s="74">
        <v>-55.9</v>
      </c>
      <c r="E21" s="74">
        <v>-66.6</v>
      </c>
      <c r="F21" s="74">
        <v>-134.3</v>
      </c>
      <c r="G21" s="74">
        <v>-132.1</v>
      </c>
      <c r="H21" s="74">
        <v>-85.7</v>
      </c>
      <c r="I21" s="74">
        <v>-92.2</v>
      </c>
    </row>
    <row r="22" spans="2:9" ht="15">
      <c r="B22" s="77" t="s">
        <v>46</v>
      </c>
      <c r="C22" s="81"/>
      <c r="D22" s="74">
        <v>147149.9</v>
      </c>
      <c r="E22" s="74">
        <v>149294.2</v>
      </c>
      <c r="F22" s="74">
        <v>147091.2</v>
      </c>
      <c r="G22" s="74">
        <v>140613.8</v>
      </c>
      <c r="H22" s="74">
        <v>139661.3</v>
      </c>
      <c r="I22" s="74">
        <v>142106.9</v>
      </c>
    </row>
    <row r="23" spans="2:9" ht="15">
      <c r="B23" s="32"/>
      <c r="C23" s="78" t="s">
        <v>69</v>
      </c>
      <c r="D23" s="72">
        <v>100633.3</v>
      </c>
      <c r="E23" s="72">
        <v>100095.1</v>
      </c>
      <c r="F23" s="72">
        <v>101092.5</v>
      </c>
      <c r="G23" s="72">
        <v>100276.6</v>
      </c>
      <c r="H23" s="72">
        <v>101861.5</v>
      </c>
      <c r="I23" s="72">
        <v>99767.2</v>
      </c>
    </row>
    <row r="24" spans="2:9" ht="15">
      <c r="B24" s="32"/>
      <c r="C24" s="79" t="s">
        <v>70</v>
      </c>
      <c r="D24" s="72">
        <v>6942.3</v>
      </c>
      <c r="E24" s="72">
        <v>5304.8</v>
      </c>
      <c r="F24" s="72">
        <v>5716.1</v>
      </c>
      <c r="G24" s="72">
        <v>5516</v>
      </c>
      <c r="H24" s="72">
        <v>5420</v>
      </c>
      <c r="I24" s="72">
        <v>5561.9</v>
      </c>
    </row>
    <row r="25" spans="2:9" ht="15">
      <c r="B25" s="32"/>
      <c r="C25" s="79" t="s">
        <v>268</v>
      </c>
      <c r="D25" s="72">
        <v>265.9</v>
      </c>
      <c r="E25" s="72" t="s">
        <v>222</v>
      </c>
      <c r="F25" s="72" t="s">
        <v>222</v>
      </c>
      <c r="G25" s="72" t="s">
        <v>38</v>
      </c>
      <c r="H25" s="72" t="s">
        <v>38</v>
      </c>
      <c r="I25" s="72" t="s">
        <v>319</v>
      </c>
    </row>
    <row r="26" spans="2:9" ht="15">
      <c r="B26" s="32"/>
      <c r="C26" s="79" t="s">
        <v>263</v>
      </c>
      <c r="D26" s="72">
        <v>4564.3</v>
      </c>
      <c r="E26" s="72">
        <v>2312.8</v>
      </c>
      <c r="F26" s="72">
        <v>1769.9</v>
      </c>
      <c r="G26" s="72">
        <v>1877.2</v>
      </c>
      <c r="H26" s="72">
        <v>1528.7</v>
      </c>
      <c r="I26" s="72">
        <v>1808</v>
      </c>
    </row>
    <row r="27" spans="2:9" ht="15">
      <c r="B27" s="32"/>
      <c r="C27" s="79" t="s">
        <v>72</v>
      </c>
      <c r="D27" s="72">
        <v>2044.4</v>
      </c>
      <c r="E27" s="72">
        <v>3094.2</v>
      </c>
      <c r="F27" s="72">
        <v>3821.3</v>
      </c>
      <c r="G27" s="72">
        <v>3179.3</v>
      </c>
      <c r="H27" s="72">
        <v>3832.1</v>
      </c>
      <c r="I27" s="72">
        <v>3726.5</v>
      </c>
    </row>
    <row r="28" spans="2:9" ht="15">
      <c r="B28" s="32"/>
      <c r="C28" s="79" t="s">
        <v>73</v>
      </c>
      <c r="D28" s="72">
        <v>1182.7</v>
      </c>
      <c r="E28" s="72">
        <v>1543.1</v>
      </c>
      <c r="F28" s="72">
        <v>1922.4</v>
      </c>
      <c r="G28" s="72">
        <v>3273.3</v>
      </c>
      <c r="H28" s="72">
        <v>2487.2</v>
      </c>
      <c r="I28" s="72">
        <v>1382.9</v>
      </c>
    </row>
    <row r="29" spans="2:9" ht="15">
      <c r="B29" s="32"/>
      <c r="C29" s="79" t="s">
        <v>262</v>
      </c>
      <c r="D29" s="72">
        <v>5687.6</v>
      </c>
      <c r="E29" s="72">
        <v>10383.1</v>
      </c>
      <c r="F29" s="72">
        <v>6536.5</v>
      </c>
      <c r="G29" s="72" t="s">
        <v>38</v>
      </c>
      <c r="H29" s="72" t="s">
        <v>38</v>
      </c>
      <c r="I29" s="72" t="s">
        <v>319</v>
      </c>
    </row>
    <row r="30" spans="2:9" ht="15">
      <c r="B30" s="32"/>
      <c r="C30" s="79" t="s">
        <v>361</v>
      </c>
      <c r="D30" s="72">
        <v>185.4</v>
      </c>
      <c r="E30" s="72" t="s">
        <v>222</v>
      </c>
      <c r="F30" s="72" t="s">
        <v>222</v>
      </c>
      <c r="G30" s="72" t="s">
        <v>38</v>
      </c>
      <c r="H30" s="72" t="s">
        <v>38</v>
      </c>
      <c r="I30" s="72" t="s">
        <v>319</v>
      </c>
    </row>
    <row r="31" spans="2:9" ht="15">
      <c r="B31" s="32"/>
      <c r="C31" s="79" t="s">
        <v>75</v>
      </c>
      <c r="D31" s="72">
        <v>967.4</v>
      </c>
      <c r="E31" s="72">
        <v>961.9</v>
      </c>
      <c r="F31" s="72">
        <v>1101.8</v>
      </c>
      <c r="G31" s="72">
        <v>658.7</v>
      </c>
      <c r="H31" s="72">
        <v>1171.4</v>
      </c>
      <c r="I31" s="72">
        <v>4149.5</v>
      </c>
    </row>
    <row r="32" spans="2:9" ht="15">
      <c r="B32" s="32"/>
      <c r="C32" s="79" t="s">
        <v>76</v>
      </c>
      <c r="D32" s="72">
        <v>3159.3</v>
      </c>
      <c r="E32" s="72">
        <v>3157</v>
      </c>
      <c r="F32" s="72">
        <v>3998.9</v>
      </c>
      <c r="G32" s="72">
        <v>4935.4</v>
      </c>
      <c r="H32" s="72">
        <v>4115.1</v>
      </c>
      <c r="I32" s="72">
        <v>4646.5</v>
      </c>
    </row>
    <row r="33" spans="2:9" ht="15">
      <c r="B33" s="32"/>
      <c r="C33" s="79" t="s">
        <v>62</v>
      </c>
      <c r="D33" s="72">
        <v>1258.5</v>
      </c>
      <c r="E33" s="72">
        <v>1078.9</v>
      </c>
      <c r="F33" s="72">
        <v>1315.3</v>
      </c>
      <c r="G33" s="72">
        <v>1012</v>
      </c>
      <c r="H33" s="72">
        <v>991.2</v>
      </c>
      <c r="I33" s="72">
        <v>995.6</v>
      </c>
    </row>
    <row r="34" spans="2:9" ht="15">
      <c r="B34" s="32"/>
      <c r="C34" s="79" t="s">
        <v>362</v>
      </c>
      <c r="D34" s="72">
        <v>370.2</v>
      </c>
      <c r="E34" s="72">
        <v>1083.9</v>
      </c>
      <c r="F34" s="72">
        <v>375.7</v>
      </c>
      <c r="G34" s="72">
        <v>150.6</v>
      </c>
      <c r="H34" s="72">
        <v>42.2</v>
      </c>
      <c r="I34" s="72" t="s">
        <v>319</v>
      </c>
    </row>
    <row r="35" spans="2:9" ht="15">
      <c r="B35" s="32"/>
      <c r="C35" s="79" t="s">
        <v>363</v>
      </c>
      <c r="D35" s="72">
        <v>4739.4</v>
      </c>
      <c r="E35" s="72">
        <v>4506.3</v>
      </c>
      <c r="F35" s="72">
        <v>3956.6</v>
      </c>
      <c r="G35" s="72">
        <v>3359.9</v>
      </c>
      <c r="H35" s="72">
        <v>3066.1</v>
      </c>
      <c r="I35" s="72">
        <v>3180.4</v>
      </c>
    </row>
    <row r="36" spans="2:9" ht="15">
      <c r="B36" s="32"/>
      <c r="C36" s="79" t="s">
        <v>80</v>
      </c>
      <c r="D36" s="72">
        <v>3122.1</v>
      </c>
      <c r="E36" s="72">
        <v>2415</v>
      </c>
      <c r="F36" s="72">
        <v>2469.5</v>
      </c>
      <c r="G36" s="72">
        <v>2158.7</v>
      </c>
      <c r="H36" s="72">
        <v>1882.7</v>
      </c>
      <c r="I36" s="72">
        <v>3799.3</v>
      </c>
    </row>
    <row r="37" spans="2:9" ht="15">
      <c r="B37" s="32"/>
      <c r="C37" s="79" t="s">
        <v>365</v>
      </c>
      <c r="D37" s="72">
        <v>12.8</v>
      </c>
      <c r="E37" s="72">
        <v>8.1</v>
      </c>
      <c r="F37" s="72">
        <v>14.2</v>
      </c>
      <c r="G37" s="72">
        <v>15.9</v>
      </c>
      <c r="H37" s="72">
        <v>16.9</v>
      </c>
      <c r="I37" s="72">
        <v>16.6</v>
      </c>
    </row>
    <row r="38" spans="2:9" ht="15">
      <c r="B38" s="32"/>
      <c r="C38" s="79" t="s">
        <v>269</v>
      </c>
      <c r="D38" s="72">
        <v>5</v>
      </c>
      <c r="E38" s="72" t="s">
        <v>222</v>
      </c>
      <c r="F38" s="72" t="s">
        <v>222</v>
      </c>
      <c r="G38" s="72" t="s">
        <v>38</v>
      </c>
      <c r="H38" s="72" t="s">
        <v>38</v>
      </c>
      <c r="I38" s="72" t="s">
        <v>319</v>
      </c>
    </row>
    <row r="39" spans="2:9" ht="15">
      <c r="B39" s="32"/>
      <c r="C39" s="79" t="s">
        <v>366</v>
      </c>
      <c r="D39" s="72">
        <v>13.2</v>
      </c>
      <c r="E39" s="72">
        <v>17.7</v>
      </c>
      <c r="F39" s="72">
        <v>11.1</v>
      </c>
      <c r="G39" s="72">
        <v>11.3</v>
      </c>
      <c r="H39" s="72">
        <v>10.2</v>
      </c>
      <c r="I39" s="72">
        <v>10.3</v>
      </c>
    </row>
    <row r="40" spans="2:9" ht="15">
      <c r="B40" s="32"/>
      <c r="C40" s="79" t="s">
        <v>283</v>
      </c>
      <c r="D40" s="72" t="s">
        <v>222</v>
      </c>
      <c r="E40" s="72" t="s">
        <v>222</v>
      </c>
      <c r="F40" s="72" t="s">
        <v>222</v>
      </c>
      <c r="G40" s="72">
        <v>81.9</v>
      </c>
      <c r="H40" s="72">
        <v>75.5</v>
      </c>
      <c r="I40" s="72">
        <v>39.2</v>
      </c>
    </row>
    <row r="41" spans="2:9" ht="15">
      <c r="B41" s="32"/>
      <c r="C41" s="79" t="s">
        <v>83</v>
      </c>
      <c r="D41" s="72">
        <v>0</v>
      </c>
      <c r="E41" s="72">
        <v>0</v>
      </c>
      <c r="F41" s="72">
        <v>0</v>
      </c>
      <c r="G41" s="72">
        <v>0</v>
      </c>
      <c r="H41" s="72">
        <v>0</v>
      </c>
      <c r="I41" s="72">
        <v>0</v>
      </c>
    </row>
    <row r="42" spans="2:9" ht="15">
      <c r="B42" s="32"/>
      <c r="C42" s="79" t="s">
        <v>264</v>
      </c>
      <c r="D42" s="72">
        <v>199.6</v>
      </c>
      <c r="E42" s="72">
        <v>192.5</v>
      </c>
      <c r="F42" s="72">
        <v>202.5</v>
      </c>
      <c r="G42" s="72">
        <v>197.9</v>
      </c>
      <c r="H42" s="72">
        <v>191.7</v>
      </c>
      <c r="I42" s="72">
        <v>189.9</v>
      </c>
    </row>
    <row r="43" spans="2:9" ht="15">
      <c r="B43" s="32"/>
      <c r="C43" s="80" t="s">
        <v>86</v>
      </c>
      <c r="D43" s="74">
        <v>7075.3</v>
      </c>
      <c r="E43" s="74">
        <v>7860.4</v>
      </c>
      <c r="F43" s="74">
        <v>6180.7</v>
      </c>
      <c r="G43" s="74">
        <v>6886.4</v>
      </c>
      <c r="H43" s="74">
        <v>6867.7</v>
      </c>
      <c r="I43" s="74">
        <v>7431.8</v>
      </c>
    </row>
    <row r="44" spans="2:9" ht="15">
      <c r="B44" s="77" t="s">
        <v>49</v>
      </c>
      <c r="C44" s="81"/>
      <c r="D44" s="74">
        <v>142429.7</v>
      </c>
      <c r="E44" s="74">
        <v>144015.6</v>
      </c>
      <c r="F44" s="74">
        <v>140485.7</v>
      </c>
      <c r="G44" s="74">
        <v>133591.9</v>
      </c>
      <c r="H44" s="74">
        <v>133561.4</v>
      </c>
      <c r="I44" s="74">
        <v>136707</v>
      </c>
    </row>
    <row r="45" spans="2:9" ht="15">
      <c r="B45" s="32"/>
      <c r="C45" s="78" t="s">
        <v>232</v>
      </c>
      <c r="D45" s="72" t="s">
        <v>38</v>
      </c>
      <c r="E45" s="72" t="s">
        <v>222</v>
      </c>
      <c r="F45" s="72" t="s">
        <v>222</v>
      </c>
      <c r="G45" s="72">
        <v>996.9</v>
      </c>
      <c r="H45" s="72">
        <v>996.9</v>
      </c>
      <c r="I45" s="72">
        <v>996.9</v>
      </c>
    </row>
    <row r="46" spans="2:9" ht="15">
      <c r="B46" s="32"/>
      <c r="C46" s="79" t="s">
        <v>233</v>
      </c>
      <c r="D46" s="72" t="s">
        <v>222</v>
      </c>
      <c r="E46" s="72" t="s">
        <v>222</v>
      </c>
      <c r="F46" s="72" t="s">
        <v>222</v>
      </c>
      <c r="G46" s="72">
        <v>2767.5</v>
      </c>
      <c r="H46" s="72">
        <v>2773.2</v>
      </c>
      <c r="I46" s="72">
        <v>2773.2</v>
      </c>
    </row>
    <row r="47" spans="2:9" ht="15">
      <c r="B47" s="32"/>
      <c r="C47" s="79" t="s">
        <v>234</v>
      </c>
      <c r="D47" s="72" t="s">
        <v>222</v>
      </c>
      <c r="E47" s="72" t="s">
        <v>222</v>
      </c>
      <c r="F47" s="72" t="s">
        <v>222</v>
      </c>
      <c r="G47" s="72">
        <v>1627.7</v>
      </c>
      <c r="H47" s="72">
        <v>1728</v>
      </c>
      <c r="I47" s="72">
        <v>1571.8</v>
      </c>
    </row>
    <row r="48" spans="2:9" ht="15">
      <c r="B48" s="32"/>
      <c r="C48" s="79" t="s">
        <v>51</v>
      </c>
      <c r="D48" s="72" t="s">
        <v>222</v>
      </c>
      <c r="E48" s="72" t="s">
        <v>222</v>
      </c>
      <c r="F48" s="72" t="s">
        <v>222</v>
      </c>
      <c r="G48" s="72">
        <v>5392.2</v>
      </c>
      <c r="H48" s="72">
        <v>5498.3</v>
      </c>
      <c r="I48" s="72">
        <v>5342.1</v>
      </c>
    </row>
    <row r="49" spans="2:9" ht="15">
      <c r="B49" s="32"/>
      <c r="C49" s="154" t="s">
        <v>367</v>
      </c>
      <c r="D49" s="72" t="s">
        <v>222</v>
      </c>
      <c r="E49" s="72" t="s">
        <v>222</v>
      </c>
      <c r="F49" s="72" t="s">
        <v>222</v>
      </c>
      <c r="G49" s="72">
        <v>1435.5</v>
      </c>
      <c r="H49" s="72">
        <v>289</v>
      </c>
      <c r="I49" s="72">
        <v>-193.2</v>
      </c>
    </row>
    <row r="50" spans="2:9" ht="15">
      <c r="B50" s="32"/>
      <c r="C50" s="154" t="s">
        <v>368</v>
      </c>
      <c r="D50" s="72" t="s">
        <v>222</v>
      </c>
      <c r="E50" s="72" t="s">
        <v>222</v>
      </c>
      <c r="F50" s="72" t="s">
        <v>222</v>
      </c>
      <c r="G50" s="72">
        <v>-46.1</v>
      </c>
      <c r="H50" s="72">
        <v>81.1</v>
      </c>
      <c r="I50" s="72">
        <v>22.4</v>
      </c>
    </row>
    <row r="51" spans="2:9" ht="15">
      <c r="B51" s="32"/>
      <c r="C51" s="79" t="s">
        <v>369</v>
      </c>
      <c r="D51" s="72" t="s">
        <v>222</v>
      </c>
      <c r="E51" s="72" t="s">
        <v>222</v>
      </c>
      <c r="F51" s="72" t="s">
        <v>222</v>
      </c>
      <c r="G51" s="72">
        <v>240.3</v>
      </c>
      <c r="H51" s="72">
        <v>231.3</v>
      </c>
      <c r="I51" s="72">
        <v>228.6</v>
      </c>
    </row>
    <row r="52" spans="2:9" ht="15">
      <c r="B52" s="32"/>
      <c r="C52" s="80" t="s">
        <v>236</v>
      </c>
      <c r="D52" s="74" t="s">
        <v>222</v>
      </c>
      <c r="E52" s="74" t="s">
        <v>222</v>
      </c>
      <c r="F52" s="74" t="s">
        <v>222</v>
      </c>
      <c r="G52" s="74">
        <v>1629.6</v>
      </c>
      <c r="H52" s="74">
        <v>601.5</v>
      </c>
      <c r="I52" s="74">
        <v>57.8</v>
      </c>
    </row>
    <row r="53" spans="2:9" ht="15">
      <c r="B53" s="77" t="s">
        <v>238</v>
      </c>
      <c r="C53" s="151"/>
      <c r="D53" s="74" t="s">
        <v>222</v>
      </c>
      <c r="E53" s="74" t="s">
        <v>222</v>
      </c>
      <c r="F53" s="74" t="s">
        <v>222</v>
      </c>
      <c r="G53" s="74">
        <v>7021.9</v>
      </c>
      <c r="H53" s="74">
        <v>6099.8</v>
      </c>
      <c r="I53" s="74">
        <v>5399.9</v>
      </c>
    </row>
    <row r="54" spans="2:9" ht="15">
      <c r="B54" s="32"/>
      <c r="C54" s="78" t="s">
        <v>87</v>
      </c>
      <c r="D54" s="72">
        <v>1715.5</v>
      </c>
      <c r="E54" s="72">
        <v>2255.5</v>
      </c>
      <c r="F54" s="72">
        <v>996.9</v>
      </c>
      <c r="G54" s="93" t="s">
        <v>222</v>
      </c>
      <c r="H54" s="93" t="s">
        <v>222</v>
      </c>
      <c r="I54" s="93" t="s">
        <v>222</v>
      </c>
    </row>
    <row r="55" spans="2:9" ht="15">
      <c r="B55" s="32"/>
      <c r="C55" s="79" t="s">
        <v>88</v>
      </c>
      <c r="D55" s="72">
        <v>1488.1</v>
      </c>
      <c r="E55" s="72">
        <v>1700.2</v>
      </c>
      <c r="F55" s="72">
        <v>2767.5</v>
      </c>
      <c r="G55" s="72" t="s">
        <v>222</v>
      </c>
      <c r="H55" s="72" t="s">
        <v>222</v>
      </c>
      <c r="I55" s="72" t="s">
        <v>222</v>
      </c>
    </row>
    <row r="56" spans="2:9" ht="15">
      <c r="B56" s="32"/>
      <c r="C56" s="79" t="s">
        <v>89</v>
      </c>
      <c r="D56" s="72">
        <v>709.6</v>
      </c>
      <c r="E56" s="72">
        <v>471.3</v>
      </c>
      <c r="F56" s="72">
        <v>1404.8</v>
      </c>
      <c r="G56" s="72" t="s">
        <v>222</v>
      </c>
      <c r="H56" s="72" t="s">
        <v>222</v>
      </c>
      <c r="I56" s="72" t="s">
        <v>222</v>
      </c>
    </row>
    <row r="57" spans="2:9" ht="15">
      <c r="B57" s="32"/>
      <c r="C57" s="79" t="s">
        <v>90</v>
      </c>
      <c r="D57" s="72">
        <v>268.8</v>
      </c>
      <c r="E57" s="72">
        <v>258.3</v>
      </c>
      <c r="F57" s="72">
        <v>245.7</v>
      </c>
      <c r="G57" s="72" t="s">
        <v>222</v>
      </c>
      <c r="H57" s="72" t="s">
        <v>222</v>
      </c>
      <c r="I57" s="72" t="s">
        <v>222</v>
      </c>
    </row>
    <row r="58" spans="2:9" ht="15">
      <c r="B58" s="32"/>
      <c r="C58" s="80" t="s">
        <v>91</v>
      </c>
      <c r="D58" s="74">
        <v>537.9</v>
      </c>
      <c r="E58" s="74">
        <v>593</v>
      </c>
      <c r="F58" s="74">
        <v>1190.3</v>
      </c>
      <c r="G58" s="74" t="s">
        <v>222</v>
      </c>
      <c r="H58" s="74" t="s">
        <v>222</v>
      </c>
      <c r="I58" s="74" t="s">
        <v>222</v>
      </c>
    </row>
    <row r="59" spans="2:9" ht="15">
      <c r="B59" s="77" t="s">
        <v>51</v>
      </c>
      <c r="C59" s="33"/>
      <c r="D59" s="74">
        <v>4720.2</v>
      </c>
      <c r="E59" s="74">
        <v>5278.5</v>
      </c>
      <c r="F59" s="74">
        <v>6605.5</v>
      </c>
      <c r="G59" s="74" t="s">
        <v>222</v>
      </c>
      <c r="H59" s="74" t="s">
        <v>222</v>
      </c>
      <c r="I59" s="74" t="s">
        <v>222</v>
      </c>
    </row>
    <row r="60" ht="15">
      <c r="B60" s="37" t="s">
        <v>265</v>
      </c>
    </row>
  </sheetData>
  <printOptions/>
  <pageMargins left="0.7874015748031497" right="0.7874015748031497" top="0.3937007874015748" bottom="0.3937007874015748" header="0.5118110236220472" footer="0.5118110236220472"/>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indexed="15"/>
  </sheetPr>
  <dimension ref="B1:I59"/>
  <sheetViews>
    <sheetView workbookViewId="0" topLeftCell="B1">
      <pane xSplit="2" ySplit="3" topLeftCell="H4" activePane="bottomRight" state="frozen"/>
      <selection pane="topLeft" activeCell="B1" sqref="B1"/>
      <selection pane="topRight" activeCell="D1" sqref="D1"/>
      <selection pane="bottomLeft" activeCell="B4" sqref="B4"/>
      <selection pane="bottomRight" activeCell="B1" sqref="B1"/>
    </sheetView>
  </sheetViews>
  <sheetFormatPr defaultColWidth="9.00390625" defaultRowHeight="13.5"/>
  <cols>
    <col min="1" max="1" width="4.25390625" style="31" customWidth="1"/>
    <col min="2" max="2" width="2.875" style="31" customWidth="1"/>
    <col min="3" max="3" width="48.625" style="31" customWidth="1"/>
    <col min="4" max="9" width="15.625" style="31" customWidth="1"/>
    <col min="10" max="16384" width="4.25390625" style="31" customWidth="1"/>
  </cols>
  <sheetData>
    <row r="1" spans="2:8" ht="15">
      <c r="B1" s="68" t="s">
        <v>267</v>
      </c>
      <c r="C1" s="37"/>
      <c r="D1" s="37"/>
      <c r="E1" s="37"/>
      <c r="F1" s="37"/>
      <c r="G1" s="37"/>
      <c r="H1" s="37"/>
    </row>
    <row r="2" spans="2:9" ht="15">
      <c r="B2" s="68" t="s">
        <v>270</v>
      </c>
      <c r="C2" s="37"/>
      <c r="D2" s="37"/>
      <c r="E2" s="37"/>
      <c r="F2" s="39"/>
      <c r="G2" s="39"/>
      <c r="H2" s="39"/>
      <c r="I2" s="39" t="s">
        <v>32</v>
      </c>
    </row>
    <row r="3" spans="2:9" ht="15">
      <c r="B3" s="34"/>
      <c r="C3" s="35"/>
      <c r="D3" s="30" t="s">
        <v>43</v>
      </c>
      <c r="E3" s="30" t="s">
        <v>44</v>
      </c>
      <c r="F3" s="30" t="s">
        <v>228</v>
      </c>
      <c r="G3" s="30" t="s">
        <v>288</v>
      </c>
      <c r="H3" s="30" t="s">
        <v>307</v>
      </c>
      <c r="I3" s="30" t="s">
        <v>316</v>
      </c>
    </row>
    <row r="4" spans="2:9" ht="15">
      <c r="B4" s="32"/>
      <c r="C4" s="78" t="s">
        <v>53</v>
      </c>
      <c r="D4" s="72">
        <v>1606.8</v>
      </c>
      <c r="E4" s="72">
        <v>1438.3</v>
      </c>
      <c r="F4" s="72">
        <v>798.1</v>
      </c>
      <c r="G4" s="72">
        <v>888.1</v>
      </c>
      <c r="H4" s="72">
        <v>1238</v>
      </c>
      <c r="I4" s="72">
        <v>2148.2</v>
      </c>
    </row>
    <row r="5" spans="2:9" ht="15">
      <c r="B5" s="32"/>
      <c r="C5" s="79" t="s">
        <v>54</v>
      </c>
      <c r="D5" s="72">
        <v>251.8</v>
      </c>
      <c r="E5" s="72">
        <v>357.3</v>
      </c>
      <c r="F5" s="72">
        <v>25.2</v>
      </c>
      <c r="G5" s="72">
        <v>177.1</v>
      </c>
      <c r="H5" s="72">
        <v>192.4</v>
      </c>
      <c r="I5" s="72">
        <v>243.1</v>
      </c>
    </row>
    <row r="6" spans="2:9" ht="15">
      <c r="B6" s="32"/>
      <c r="C6" s="79" t="s">
        <v>56</v>
      </c>
      <c r="D6" s="72">
        <v>450</v>
      </c>
      <c r="E6" s="72">
        <v>353.7</v>
      </c>
      <c r="F6" s="72">
        <v>233.6</v>
      </c>
      <c r="G6" s="72">
        <v>150.6</v>
      </c>
      <c r="H6" s="72">
        <v>301.3</v>
      </c>
      <c r="I6" s="72">
        <v>185.1</v>
      </c>
    </row>
    <row r="7" spans="2:9" ht="15">
      <c r="B7" s="32"/>
      <c r="C7" s="79" t="s">
        <v>359</v>
      </c>
      <c r="D7" s="72">
        <v>85.6</v>
      </c>
      <c r="E7" s="72">
        <v>131.2</v>
      </c>
      <c r="F7" s="72">
        <v>151.4</v>
      </c>
      <c r="G7" s="72">
        <v>95.2</v>
      </c>
      <c r="H7" s="72">
        <v>62.6</v>
      </c>
      <c r="I7" s="72">
        <v>53</v>
      </c>
    </row>
    <row r="8" spans="2:9" ht="15">
      <c r="B8" s="32"/>
      <c r="C8" s="79" t="s">
        <v>58</v>
      </c>
      <c r="D8" s="72">
        <v>294.1</v>
      </c>
      <c r="E8" s="72">
        <v>370.6</v>
      </c>
      <c r="F8" s="72">
        <v>314.4</v>
      </c>
      <c r="G8" s="72">
        <v>237.3</v>
      </c>
      <c r="H8" s="72">
        <v>274.7</v>
      </c>
      <c r="I8" s="72">
        <v>280.3</v>
      </c>
    </row>
    <row r="9" spans="2:9" ht="15">
      <c r="B9" s="32"/>
      <c r="C9" s="79" t="s">
        <v>59</v>
      </c>
      <c r="D9" s="72">
        <v>6.9</v>
      </c>
      <c r="E9" s="72">
        <v>7</v>
      </c>
      <c r="F9" s="72">
        <v>13</v>
      </c>
      <c r="G9" s="72">
        <v>9.5</v>
      </c>
      <c r="H9" s="72" t="s">
        <v>38</v>
      </c>
      <c r="I9" s="72">
        <v>3</v>
      </c>
    </row>
    <row r="10" spans="2:9" ht="15">
      <c r="B10" s="32"/>
      <c r="C10" s="79" t="s">
        <v>371</v>
      </c>
      <c r="D10" s="72">
        <v>9391.6</v>
      </c>
      <c r="E10" s="72">
        <v>7072.8</v>
      </c>
      <c r="F10" s="72">
        <v>5791</v>
      </c>
      <c r="G10" s="72">
        <v>6836.2</v>
      </c>
      <c r="H10" s="72">
        <v>7071.8</v>
      </c>
      <c r="I10" s="72">
        <v>6966.1</v>
      </c>
    </row>
    <row r="11" spans="2:9" ht="15">
      <c r="B11" s="32"/>
      <c r="C11" s="79" t="s">
        <v>61</v>
      </c>
      <c r="D11" s="72">
        <v>11847.6</v>
      </c>
      <c r="E11" s="72">
        <v>10759.3</v>
      </c>
      <c r="F11" s="72">
        <v>10391.3</v>
      </c>
      <c r="G11" s="72">
        <v>9890.4</v>
      </c>
      <c r="H11" s="72">
        <v>9778.8</v>
      </c>
      <c r="I11" s="72">
        <v>9600.5</v>
      </c>
    </row>
    <row r="12" spans="2:9" ht="15">
      <c r="B12" s="32"/>
      <c r="C12" s="79" t="s">
        <v>62</v>
      </c>
      <c r="D12" s="72">
        <v>11.4</v>
      </c>
      <c r="E12" s="72">
        <v>6.8</v>
      </c>
      <c r="F12" s="72">
        <v>5.1</v>
      </c>
      <c r="G12" s="72">
        <v>5.2</v>
      </c>
      <c r="H12" s="72">
        <v>11.4</v>
      </c>
      <c r="I12" s="72">
        <v>16.1</v>
      </c>
    </row>
    <row r="13" spans="2:9" ht="15">
      <c r="B13" s="32"/>
      <c r="C13" s="79" t="s">
        <v>63</v>
      </c>
      <c r="D13" s="72">
        <v>929.4</v>
      </c>
      <c r="E13" s="72">
        <v>685.6</v>
      </c>
      <c r="F13" s="72">
        <v>680.6</v>
      </c>
      <c r="G13" s="72">
        <v>650.7</v>
      </c>
      <c r="H13" s="72">
        <v>869.6</v>
      </c>
      <c r="I13" s="72">
        <v>778</v>
      </c>
    </row>
    <row r="14" spans="2:9" ht="15">
      <c r="B14" s="32"/>
      <c r="C14" s="79" t="s">
        <v>278</v>
      </c>
      <c r="D14" s="72" t="s">
        <v>222</v>
      </c>
      <c r="E14" s="72" t="s">
        <v>222</v>
      </c>
      <c r="F14" s="72" t="s">
        <v>222</v>
      </c>
      <c r="G14" s="72">
        <v>108.4</v>
      </c>
      <c r="H14" s="72">
        <v>179.7</v>
      </c>
      <c r="I14" s="72">
        <v>176.9</v>
      </c>
    </row>
    <row r="15" spans="2:9" ht="15">
      <c r="B15" s="32"/>
      <c r="C15" s="79" t="s">
        <v>279</v>
      </c>
      <c r="D15" s="72" t="s">
        <v>222</v>
      </c>
      <c r="E15" s="72" t="s">
        <v>222</v>
      </c>
      <c r="F15" s="72" t="s">
        <v>222</v>
      </c>
      <c r="G15" s="72">
        <v>60.4</v>
      </c>
      <c r="H15" s="72">
        <v>61.9</v>
      </c>
      <c r="I15" s="72">
        <v>63.9</v>
      </c>
    </row>
    <row r="16" spans="2:9" ht="15">
      <c r="B16" s="32"/>
      <c r="C16" s="79" t="s">
        <v>64</v>
      </c>
      <c r="D16" s="72">
        <v>184.2</v>
      </c>
      <c r="E16" s="72">
        <v>174.2</v>
      </c>
      <c r="F16" s="72">
        <v>171.3</v>
      </c>
      <c r="G16" s="72" t="s">
        <v>38</v>
      </c>
      <c r="H16" s="72" t="s">
        <v>38</v>
      </c>
      <c r="I16" s="72" t="s">
        <v>38</v>
      </c>
    </row>
    <row r="17" spans="2:9" ht="15">
      <c r="B17" s="32"/>
      <c r="C17" s="79" t="s">
        <v>65</v>
      </c>
      <c r="D17" s="72">
        <v>380.9</v>
      </c>
      <c r="E17" s="72">
        <v>282.6</v>
      </c>
      <c r="F17" s="72" t="s">
        <v>222</v>
      </c>
      <c r="G17" s="72" t="s">
        <v>38</v>
      </c>
      <c r="H17" s="72">
        <v>14.4</v>
      </c>
      <c r="I17" s="72">
        <v>69.4</v>
      </c>
    </row>
    <row r="18" spans="2:9" ht="15">
      <c r="B18" s="32"/>
      <c r="C18" s="79" t="s">
        <v>66</v>
      </c>
      <c r="D18" s="72">
        <v>330.8</v>
      </c>
      <c r="E18" s="72">
        <v>274.5</v>
      </c>
      <c r="F18" s="72">
        <v>236.8</v>
      </c>
      <c r="G18" s="72">
        <v>257.4</v>
      </c>
      <c r="H18" s="72">
        <v>179.7</v>
      </c>
      <c r="I18" s="72">
        <v>241.3</v>
      </c>
    </row>
    <row r="19" spans="2:9" ht="15">
      <c r="B19" s="32"/>
      <c r="C19" s="79" t="s">
        <v>360</v>
      </c>
      <c r="D19" s="72">
        <v>-309.6</v>
      </c>
      <c r="E19" s="72">
        <v>-222.5</v>
      </c>
      <c r="F19" s="72">
        <v>-124.4</v>
      </c>
      <c r="G19" s="72">
        <v>-122.9</v>
      </c>
      <c r="H19" s="72">
        <v>-100.7</v>
      </c>
      <c r="I19" s="72">
        <v>-89.2</v>
      </c>
    </row>
    <row r="20" spans="2:9" ht="15">
      <c r="B20" s="32"/>
      <c r="C20" s="80" t="s">
        <v>372</v>
      </c>
      <c r="D20" s="74">
        <v>-0.025</v>
      </c>
      <c r="E20" s="74">
        <v>-0.3</v>
      </c>
      <c r="F20" s="74">
        <v>-0.1</v>
      </c>
      <c r="G20" s="74">
        <v>-0.5</v>
      </c>
      <c r="H20" s="74">
        <v>-0.8</v>
      </c>
      <c r="I20" s="74">
        <v>-0.9</v>
      </c>
    </row>
    <row r="21" spans="2:9" ht="15">
      <c r="B21" s="77" t="s">
        <v>46</v>
      </c>
      <c r="C21" s="81"/>
      <c r="D21" s="74">
        <v>25462</v>
      </c>
      <c r="E21" s="74">
        <v>21691.6</v>
      </c>
      <c r="F21" s="74">
        <v>18687.8</v>
      </c>
      <c r="G21" s="74">
        <v>19243.4</v>
      </c>
      <c r="H21" s="74">
        <v>20135.1</v>
      </c>
      <c r="I21" s="74">
        <v>20735.3</v>
      </c>
    </row>
    <row r="22" spans="2:9" ht="15">
      <c r="B22" s="32"/>
      <c r="C22" s="78" t="s">
        <v>69</v>
      </c>
      <c r="D22" s="72">
        <v>13956.8</v>
      </c>
      <c r="E22" s="72">
        <v>12966.6</v>
      </c>
      <c r="F22" s="72">
        <v>11889.3</v>
      </c>
      <c r="G22" s="72">
        <v>11764.6</v>
      </c>
      <c r="H22" s="72">
        <v>12219.5</v>
      </c>
      <c r="I22" s="72">
        <v>12993</v>
      </c>
    </row>
    <row r="23" spans="2:9" ht="15">
      <c r="B23" s="32"/>
      <c r="C23" s="79" t="s">
        <v>70</v>
      </c>
      <c r="D23" s="72">
        <v>1704.6</v>
      </c>
      <c r="E23" s="72">
        <v>1633.8</v>
      </c>
      <c r="F23" s="72">
        <v>1224.8</v>
      </c>
      <c r="G23" s="72">
        <v>1724.6</v>
      </c>
      <c r="H23" s="72">
        <v>2015.4</v>
      </c>
      <c r="I23" s="72">
        <v>2334</v>
      </c>
    </row>
    <row r="24" spans="2:9" ht="15">
      <c r="B24" s="32"/>
      <c r="C24" s="79" t="s">
        <v>263</v>
      </c>
      <c r="D24" s="72">
        <v>530</v>
      </c>
      <c r="E24" s="72">
        <v>104.4</v>
      </c>
      <c r="F24" s="72">
        <v>67.6</v>
      </c>
      <c r="G24" s="72">
        <v>292</v>
      </c>
      <c r="H24" s="72">
        <v>70.6</v>
      </c>
      <c r="I24" s="72">
        <v>80</v>
      </c>
    </row>
    <row r="25" spans="2:9" ht="15">
      <c r="B25" s="32"/>
      <c r="C25" s="79" t="s">
        <v>72</v>
      </c>
      <c r="D25" s="72">
        <v>504.9</v>
      </c>
      <c r="E25" s="72">
        <v>273.1</v>
      </c>
      <c r="F25" s="72">
        <v>33.9</v>
      </c>
      <c r="G25" s="72">
        <v>250.6</v>
      </c>
      <c r="H25" s="72">
        <v>651.1</v>
      </c>
      <c r="I25" s="72">
        <v>900.7</v>
      </c>
    </row>
    <row r="26" spans="2:9" ht="15">
      <c r="B26" s="32"/>
      <c r="C26" s="79" t="s">
        <v>73</v>
      </c>
      <c r="D26" s="72">
        <v>1334.9</v>
      </c>
      <c r="E26" s="72">
        <v>451.1</v>
      </c>
      <c r="F26" s="72">
        <v>484.8</v>
      </c>
      <c r="G26" s="72">
        <v>202.2</v>
      </c>
      <c r="H26" s="72">
        <v>319.3</v>
      </c>
      <c r="I26" s="72">
        <v>66.9</v>
      </c>
    </row>
    <row r="27" spans="2:9" ht="15">
      <c r="B27" s="32"/>
      <c r="C27" s="79" t="s">
        <v>262</v>
      </c>
      <c r="D27" s="72">
        <v>856.9</v>
      </c>
      <c r="E27" s="72">
        <v>566.8</v>
      </c>
      <c r="F27" s="72">
        <v>449.4</v>
      </c>
      <c r="G27" s="72" t="s">
        <v>38</v>
      </c>
      <c r="H27" s="72" t="s">
        <v>38</v>
      </c>
      <c r="I27" s="72" t="s">
        <v>38</v>
      </c>
    </row>
    <row r="28" spans="2:9" ht="15">
      <c r="B28" s="32"/>
      <c r="C28" s="79" t="s">
        <v>361</v>
      </c>
      <c r="D28" s="72">
        <v>396</v>
      </c>
      <c r="E28" s="72">
        <v>145.5</v>
      </c>
      <c r="F28" s="72" t="s">
        <v>222</v>
      </c>
      <c r="G28" s="72" t="s">
        <v>38</v>
      </c>
      <c r="H28" s="72" t="s">
        <v>38</v>
      </c>
      <c r="I28" s="72" t="s">
        <v>38</v>
      </c>
    </row>
    <row r="29" spans="2:9" ht="15">
      <c r="B29" s="32"/>
      <c r="C29" s="79" t="s">
        <v>75</v>
      </c>
      <c r="D29" s="72">
        <v>83.9</v>
      </c>
      <c r="E29" s="72">
        <v>53.5</v>
      </c>
      <c r="F29" s="72">
        <v>55.4</v>
      </c>
      <c r="G29" s="72">
        <v>32.7</v>
      </c>
      <c r="H29" s="72">
        <v>52.6</v>
      </c>
      <c r="I29" s="72">
        <v>42.9</v>
      </c>
    </row>
    <row r="30" spans="2:9" ht="15">
      <c r="B30" s="32"/>
      <c r="C30" s="79" t="s">
        <v>76</v>
      </c>
      <c r="D30" s="72">
        <v>377.4</v>
      </c>
      <c r="E30" s="72">
        <v>347.4</v>
      </c>
      <c r="F30" s="72">
        <v>234.2</v>
      </c>
      <c r="G30" s="72">
        <v>916.3</v>
      </c>
      <c r="H30" s="72">
        <v>1246.8</v>
      </c>
      <c r="I30" s="72">
        <v>618.2</v>
      </c>
    </row>
    <row r="31" spans="2:9" ht="15">
      <c r="B31" s="32"/>
      <c r="C31" s="79" t="s">
        <v>62</v>
      </c>
      <c r="D31" s="72">
        <v>12.8</v>
      </c>
      <c r="E31" s="72">
        <v>0.5</v>
      </c>
      <c r="F31" s="72">
        <v>0.6</v>
      </c>
      <c r="G31" s="72">
        <v>0.5</v>
      </c>
      <c r="H31" s="72">
        <v>0.1</v>
      </c>
      <c r="I31" s="72">
        <v>0</v>
      </c>
    </row>
    <row r="32" spans="2:9" ht="15">
      <c r="B32" s="32"/>
      <c r="C32" s="79" t="s">
        <v>362</v>
      </c>
      <c r="D32" s="72">
        <v>40</v>
      </c>
      <c r="E32" s="72">
        <v>286</v>
      </c>
      <c r="F32" s="72">
        <v>10.2</v>
      </c>
      <c r="G32" s="72">
        <v>81.9</v>
      </c>
      <c r="H32" s="72">
        <v>231.7</v>
      </c>
      <c r="I32" s="72">
        <v>210.7</v>
      </c>
    </row>
    <row r="33" spans="2:9" ht="15">
      <c r="B33" s="32"/>
      <c r="C33" s="79" t="s">
        <v>363</v>
      </c>
      <c r="D33" s="72">
        <v>312.7</v>
      </c>
      <c r="E33" s="72">
        <v>373.7</v>
      </c>
      <c r="F33" s="72">
        <v>359.4</v>
      </c>
      <c r="G33" s="72">
        <v>299.9</v>
      </c>
      <c r="H33" s="72">
        <v>263.6</v>
      </c>
      <c r="I33" s="72">
        <v>210</v>
      </c>
    </row>
    <row r="34" spans="2:9" ht="15">
      <c r="B34" s="32"/>
      <c r="C34" s="79" t="s">
        <v>383</v>
      </c>
      <c r="D34" s="72">
        <v>3134.3</v>
      </c>
      <c r="E34" s="72">
        <v>2473.2</v>
      </c>
      <c r="F34" s="72">
        <v>1761.8</v>
      </c>
      <c r="G34" s="72">
        <v>1328.4</v>
      </c>
      <c r="H34" s="72">
        <v>1156.3</v>
      </c>
      <c r="I34" s="72">
        <v>1085.9</v>
      </c>
    </row>
    <row r="35" spans="2:9" ht="15">
      <c r="B35" s="32"/>
      <c r="C35" s="79" t="s">
        <v>80</v>
      </c>
      <c r="D35" s="72">
        <v>513</v>
      </c>
      <c r="E35" s="72">
        <v>368.4</v>
      </c>
      <c r="F35" s="72">
        <v>317.3</v>
      </c>
      <c r="G35" s="72">
        <v>291.9</v>
      </c>
      <c r="H35" s="72">
        <v>372.4</v>
      </c>
      <c r="I35" s="72">
        <v>726.1</v>
      </c>
    </row>
    <row r="36" spans="2:9" ht="15">
      <c r="B36" s="32"/>
      <c r="C36" s="79" t="s">
        <v>365</v>
      </c>
      <c r="D36" s="72">
        <v>4</v>
      </c>
      <c r="E36" s="72">
        <v>3.5</v>
      </c>
      <c r="F36" s="72">
        <v>4.3</v>
      </c>
      <c r="G36" s="72">
        <v>4.4</v>
      </c>
      <c r="H36" s="72">
        <v>4.4</v>
      </c>
      <c r="I36" s="72">
        <v>4.3</v>
      </c>
    </row>
    <row r="37" spans="2:9" ht="15">
      <c r="B37" s="32"/>
      <c r="C37" s="79" t="s">
        <v>366</v>
      </c>
      <c r="D37" s="72">
        <v>0.1</v>
      </c>
      <c r="E37" s="72">
        <v>0.2</v>
      </c>
      <c r="F37" s="72">
        <v>8.7</v>
      </c>
      <c r="G37" s="72" t="s">
        <v>292</v>
      </c>
      <c r="H37" s="72" t="s">
        <v>38</v>
      </c>
      <c r="I37" s="72" t="s">
        <v>38</v>
      </c>
    </row>
    <row r="38" spans="2:9" ht="15">
      <c r="B38" s="32"/>
      <c r="C38" s="79" t="s">
        <v>283</v>
      </c>
      <c r="D38" s="72" t="s">
        <v>222</v>
      </c>
      <c r="E38" s="72" t="s">
        <v>222</v>
      </c>
      <c r="F38" s="72" t="s">
        <v>222</v>
      </c>
      <c r="G38" s="72">
        <v>9.6</v>
      </c>
      <c r="H38" s="72">
        <v>6.5</v>
      </c>
      <c r="I38" s="72">
        <v>6.9</v>
      </c>
    </row>
    <row r="39" spans="2:9" ht="15">
      <c r="B39" s="32"/>
      <c r="C39" s="79" t="s">
        <v>271</v>
      </c>
      <c r="D39" s="72" t="s">
        <v>222</v>
      </c>
      <c r="E39" s="72">
        <v>14.5</v>
      </c>
      <c r="F39" s="72" t="s">
        <v>222</v>
      </c>
      <c r="G39" s="72" t="s">
        <v>38</v>
      </c>
      <c r="H39" s="72" t="s">
        <v>38</v>
      </c>
      <c r="I39" s="72" t="s">
        <v>38</v>
      </c>
    </row>
    <row r="40" spans="2:9" ht="15">
      <c r="B40" s="32"/>
      <c r="C40" s="79" t="s">
        <v>272</v>
      </c>
      <c r="D40" s="72" t="s">
        <v>222</v>
      </c>
      <c r="E40" s="72" t="s">
        <v>222</v>
      </c>
      <c r="F40" s="72">
        <v>7</v>
      </c>
      <c r="G40" s="72">
        <v>92.2</v>
      </c>
      <c r="H40" s="72" t="s">
        <v>38</v>
      </c>
      <c r="I40" s="72" t="s">
        <v>38</v>
      </c>
    </row>
    <row r="41" spans="2:9" ht="15">
      <c r="B41" s="32"/>
      <c r="C41" s="79" t="s">
        <v>264</v>
      </c>
      <c r="D41" s="72">
        <v>6.5</v>
      </c>
      <c r="E41" s="72">
        <v>6.3</v>
      </c>
      <c r="F41" s="72">
        <v>6.4</v>
      </c>
      <c r="G41" s="72">
        <v>6.1</v>
      </c>
      <c r="H41" s="72">
        <v>7.6</v>
      </c>
      <c r="I41" s="72">
        <v>7.3</v>
      </c>
    </row>
    <row r="42" spans="2:9" ht="15">
      <c r="B42" s="32"/>
      <c r="C42" s="80" t="s">
        <v>86</v>
      </c>
      <c r="D42" s="74">
        <v>330.8</v>
      </c>
      <c r="E42" s="74">
        <v>274.5</v>
      </c>
      <c r="F42" s="74">
        <v>236.8</v>
      </c>
      <c r="G42" s="74">
        <v>257.4</v>
      </c>
      <c r="H42" s="74">
        <v>179.7</v>
      </c>
      <c r="I42" s="74">
        <v>241.3</v>
      </c>
    </row>
    <row r="43" spans="2:9" ht="15">
      <c r="B43" s="77" t="s">
        <v>49</v>
      </c>
      <c r="C43" s="81"/>
      <c r="D43" s="74">
        <v>24100.2</v>
      </c>
      <c r="E43" s="74">
        <v>20343.8</v>
      </c>
      <c r="F43" s="74">
        <v>17152.6</v>
      </c>
      <c r="G43" s="74">
        <v>17556</v>
      </c>
      <c r="H43" s="74">
        <v>18798.1</v>
      </c>
      <c r="I43" s="74">
        <v>19528.8</v>
      </c>
    </row>
    <row r="44" spans="2:9" ht="15">
      <c r="B44" s="32"/>
      <c r="C44" s="78" t="s">
        <v>232</v>
      </c>
      <c r="D44" s="72" t="s">
        <v>38</v>
      </c>
      <c r="E44" s="72" t="s">
        <v>222</v>
      </c>
      <c r="F44" s="72" t="s">
        <v>222</v>
      </c>
      <c r="G44" s="72">
        <v>324.2</v>
      </c>
      <c r="H44" s="72">
        <v>324.2</v>
      </c>
      <c r="I44" s="72">
        <v>324.2</v>
      </c>
    </row>
    <row r="45" spans="2:9" ht="15">
      <c r="B45" s="32"/>
      <c r="C45" s="79" t="s">
        <v>233</v>
      </c>
      <c r="D45" s="72" t="s">
        <v>222</v>
      </c>
      <c r="E45" s="72" t="s">
        <v>222</v>
      </c>
      <c r="F45" s="72" t="s">
        <v>222</v>
      </c>
      <c r="G45" s="72">
        <v>530.3</v>
      </c>
      <c r="H45" s="72">
        <v>412.3</v>
      </c>
      <c r="I45" s="72">
        <v>412.3</v>
      </c>
    </row>
    <row r="46" spans="2:9" ht="15">
      <c r="B46" s="32"/>
      <c r="C46" s="79" t="s">
        <v>234</v>
      </c>
      <c r="D46" s="72" t="s">
        <v>222</v>
      </c>
      <c r="E46" s="72" t="s">
        <v>222</v>
      </c>
      <c r="F46" s="72" t="s">
        <v>222</v>
      </c>
      <c r="G46" s="72">
        <v>434.3</v>
      </c>
      <c r="H46" s="72">
        <v>505.1</v>
      </c>
      <c r="I46" s="72">
        <v>488.2</v>
      </c>
    </row>
    <row r="47" spans="2:9" ht="15">
      <c r="B47" s="32"/>
      <c r="C47" s="79" t="s">
        <v>51</v>
      </c>
      <c r="D47" s="72" t="s">
        <v>222</v>
      </c>
      <c r="E47" s="72" t="s">
        <v>222</v>
      </c>
      <c r="F47" s="72" t="s">
        <v>222</v>
      </c>
      <c r="G47" s="72">
        <v>1288.9</v>
      </c>
      <c r="H47" s="72">
        <v>1241.7</v>
      </c>
      <c r="I47" s="72">
        <v>1224.8</v>
      </c>
    </row>
    <row r="48" spans="2:9" ht="15">
      <c r="B48" s="32"/>
      <c r="C48" s="154" t="s">
        <v>367</v>
      </c>
      <c r="D48" s="72" t="s">
        <v>222</v>
      </c>
      <c r="E48" s="72" t="s">
        <v>222</v>
      </c>
      <c r="F48" s="72" t="s">
        <v>222</v>
      </c>
      <c r="G48" s="72">
        <v>415</v>
      </c>
      <c r="H48" s="72">
        <v>111.3</v>
      </c>
      <c r="I48" s="72">
        <v>-0.1</v>
      </c>
    </row>
    <row r="49" spans="2:9" ht="15">
      <c r="B49" s="32"/>
      <c r="C49" s="154" t="s">
        <v>368</v>
      </c>
      <c r="D49" s="72" t="s">
        <v>222</v>
      </c>
      <c r="E49" s="72" t="s">
        <v>222</v>
      </c>
      <c r="F49" s="72" t="s">
        <v>222</v>
      </c>
      <c r="G49" s="72">
        <v>-6.8</v>
      </c>
      <c r="H49" s="72">
        <v>-5.8</v>
      </c>
      <c r="I49" s="72">
        <v>-8.8</v>
      </c>
    </row>
    <row r="50" spans="2:9" ht="15">
      <c r="B50" s="32"/>
      <c r="C50" s="79" t="s">
        <v>369</v>
      </c>
      <c r="D50" s="72" t="s">
        <v>222</v>
      </c>
      <c r="E50" s="72" t="s">
        <v>222</v>
      </c>
      <c r="F50" s="72" t="s">
        <v>222</v>
      </c>
      <c r="G50" s="72">
        <v>-9.6</v>
      </c>
      <c r="H50" s="72">
        <v>-10.1</v>
      </c>
      <c r="I50" s="72">
        <v>-9.3</v>
      </c>
    </row>
    <row r="51" spans="2:9" ht="15">
      <c r="B51" s="32"/>
      <c r="C51" s="80" t="s">
        <v>236</v>
      </c>
      <c r="D51" s="74" t="s">
        <v>222</v>
      </c>
      <c r="E51" s="74" t="s">
        <v>222</v>
      </c>
      <c r="F51" s="74" t="s">
        <v>222</v>
      </c>
      <c r="G51" s="74">
        <v>398.4</v>
      </c>
      <c r="H51" s="74">
        <v>95.2</v>
      </c>
      <c r="I51" s="74">
        <v>-18.3</v>
      </c>
    </row>
    <row r="52" spans="2:9" ht="15">
      <c r="B52" s="77" t="s">
        <v>238</v>
      </c>
      <c r="C52" s="151"/>
      <c r="D52" s="74" t="s">
        <v>222</v>
      </c>
      <c r="E52" s="74" t="s">
        <v>222</v>
      </c>
      <c r="F52" s="74" t="s">
        <v>222</v>
      </c>
      <c r="G52" s="74">
        <v>1687.4</v>
      </c>
      <c r="H52" s="74">
        <v>1337</v>
      </c>
      <c r="I52" s="74">
        <v>1206.5</v>
      </c>
    </row>
    <row r="53" spans="2:9" ht="15">
      <c r="B53" s="32"/>
      <c r="C53" s="78" t="s">
        <v>87</v>
      </c>
      <c r="D53" s="72">
        <v>604.8</v>
      </c>
      <c r="E53" s="72">
        <v>604.8</v>
      </c>
      <c r="F53" s="72">
        <v>324.2</v>
      </c>
      <c r="G53" s="93" t="s">
        <v>222</v>
      </c>
      <c r="H53" s="93" t="s">
        <v>222</v>
      </c>
      <c r="I53" s="93" t="s">
        <v>222</v>
      </c>
    </row>
    <row r="54" spans="2:9" ht="15">
      <c r="B54" s="32"/>
      <c r="C54" s="79" t="s">
        <v>88</v>
      </c>
      <c r="D54" s="72">
        <v>332.4</v>
      </c>
      <c r="E54" s="72">
        <v>332.4</v>
      </c>
      <c r="F54" s="72">
        <v>582.4</v>
      </c>
      <c r="G54" s="72" t="s">
        <v>222</v>
      </c>
      <c r="H54" s="72" t="s">
        <v>222</v>
      </c>
      <c r="I54" s="72" t="s">
        <v>222</v>
      </c>
    </row>
    <row r="55" spans="2:9" ht="15">
      <c r="B55" s="32"/>
      <c r="C55" s="79" t="s">
        <v>89</v>
      </c>
      <c r="D55" s="72">
        <v>259.4</v>
      </c>
      <c r="E55" s="72">
        <v>254.6</v>
      </c>
      <c r="F55" s="72">
        <v>260.9</v>
      </c>
      <c r="G55" s="72" t="s">
        <v>222</v>
      </c>
      <c r="H55" s="72" t="s">
        <v>222</v>
      </c>
      <c r="I55" s="72" t="s">
        <v>222</v>
      </c>
    </row>
    <row r="56" spans="2:9" ht="15">
      <c r="B56" s="32"/>
      <c r="C56" s="79" t="s">
        <v>90</v>
      </c>
      <c r="D56" s="72">
        <v>-10.9</v>
      </c>
      <c r="E56" s="72">
        <v>-10.9</v>
      </c>
      <c r="F56" s="72">
        <v>-10.7</v>
      </c>
      <c r="G56" s="72" t="s">
        <v>222</v>
      </c>
      <c r="H56" s="72" t="s">
        <v>222</v>
      </c>
      <c r="I56" s="72" t="s">
        <v>222</v>
      </c>
    </row>
    <row r="57" spans="2:9" ht="15">
      <c r="B57" s="32"/>
      <c r="C57" s="80" t="s">
        <v>91</v>
      </c>
      <c r="D57" s="74">
        <v>176</v>
      </c>
      <c r="E57" s="74">
        <v>166.7</v>
      </c>
      <c r="F57" s="74">
        <v>378.2</v>
      </c>
      <c r="G57" s="74" t="s">
        <v>222</v>
      </c>
      <c r="H57" s="74" t="s">
        <v>222</v>
      </c>
      <c r="I57" s="74" t="s">
        <v>222</v>
      </c>
    </row>
    <row r="58" spans="2:9" ht="15">
      <c r="B58" s="77" t="s">
        <v>51</v>
      </c>
      <c r="C58" s="33"/>
      <c r="D58" s="74">
        <v>1361.7</v>
      </c>
      <c r="E58" s="74">
        <v>1347.7</v>
      </c>
      <c r="F58" s="74">
        <v>1535.2</v>
      </c>
      <c r="G58" s="74" t="s">
        <v>222</v>
      </c>
      <c r="H58" s="74" t="s">
        <v>222</v>
      </c>
      <c r="I58" s="74" t="s">
        <v>222</v>
      </c>
    </row>
    <row r="59" ht="15">
      <c r="B59" s="37" t="s">
        <v>273</v>
      </c>
    </row>
  </sheetData>
  <printOptions/>
  <pageMargins left="0.7874015748031497" right="0.7874015748031497" top="0.3937007874015748" bottom="0.3937007874015748" header="0.5118110236220472" footer="0.5118110236220472"/>
  <pageSetup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tabColor indexed="15"/>
  </sheetPr>
  <dimension ref="B1:O26"/>
  <sheetViews>
    <sheetView workbookViewId="0" topLeftCell="B1">
      <pane xSplit="7" ySplit="4" topLeftCell="L5" activePane="bottomRight" state="frozen"/>
      <selection pane="topLeft" activeCell="B1" sqref="B1"/>
      <selection pane="topRight" activeCell="I1" sqref="I1"/>
      <selection pane="bottomLeft" activeCell="B5" sqref="B5"/>
      <selection pane="bottomRight" activeCell="B1" sqref="B1"/>
    </sheetView>
  </sheetViews>
  <sheetFormatPr defaultColWidth="9.00390625" defaultRowHeight="13.5"/>
  <cols>
    <col min="1" max="1" width="9.00390625" style="37" customWidth="1"/>
    <col min="2" max="6" width="2.625" style="37" customWidth="1"/>
    <col min="7" max="7" width="27.625" style="37" customWidth="1"/>
    <col min="8" max="8" width="13.625" style="37" hidden="1" customWidth="1"/>
    <col min="9" max="15" width="13.625" style="37" customWidth="1"/>
    <col min="16" max="16384" width="9.00390625" style="37" customWidth="1"/>
  </cols>
  <sheetData>
    <row r="1" ht="21.75" customHeight="1">
      <c r="B1" s="68" t="s">
        <v>95</v>
      </c>
    </row>
    <row r="2" ht="21.75" customHeight="1"/>
    <row r="3" spans="2:15" ht="21.75" customHeight="1">
      <c r="B3" s="68" t="s">
        <v>210</v>
      </c>
      <c r="L3" s="39"/>
      <c r="M3" s="39"/>
      <c r="N3" s="39"/>
      <c r="O3" s="39" t="s">
        <v>96</v>
      </c>
    </row>
    <row r="4" spans="2:15" ht="21.75" customHeight="1">
      <c r="B4" s="44"/>
      <c r="C4" s="50"/>
      <c r="D4" s="50"/>
      <c r="E4" s="50"/>
      <c r="F4" s="50"/>
      <c r="G4" s="45"/>
      <c r="H4" s="49" t="s">
        <v>41</v>
      </c>
      <c r="I4" s="49" t="s">
        <v>42</v>
      </c>
      <c r="J4" s="49" t="s">
        <v>43</v>
      </c>
      <c r="K4" s="49" t="s">
        <v>44</v>
      </c>
      <c r="L4" s="49" t="s">
        <v>218</v>
      </c>
      <c r="M4" s="49" t="s">
        <v>289</v>
      </c>
      <c r="N4" s="49" t="s">
        <v>308</v>
      </c>
      <c r="O4" s="49" t="s">
        <v>316</v>
      </c>
    </row>
    <row r="5" spans="2:15" ht="21.75" customHeight="1">
      <c r="B5" s="48" t="s">
        <v>97</v>
      </c>
      <c r="C5" s="44"/>
      <c r="D5" s="50"/>
      <c r="E5" s="50"/>
      <c r="F5" s="50"/>
      <c r="G5" s="45"/>
      <c r="H5" s="121">
        <v>91036.1</v>
      </c>
      <c r="I5" s="121">
        <v>87009.2</v>
      </c>
      <c r="J5" s="121">
        <v>85441.4</v>
      </c>
      <c r="K5" s="121">
        <v>79622</v>
      </c>
      <c r="L5" s="121">
        <v>79987.1</v>
      </c>
      <c r="M5" s="121">
        <v>78085.4</v>
      </c>
      <c r="N5" s="121">
        <v>80176.6</v>
      </c>
      <c r="O5" s="121">
        <v>81828.7</v>
      </c>
    </row>
    <row r="6" spans="2:15" ht="21.75" customHeight="1">
      <c r="B6" s="46"/>
      <c r="C6" s="120" t="s">
        <v>98</v>
      </c>
      <c r="D6" s="50"/>
      <c r="E6" s="50"/>
      <c r="F6" s="50"/>
      <c r="G6" s="45"/>
      <c r="H6" s="121">
        <v>80548.5</v>
      </c>
      <c r="I6" s="121">
        <v>78905.5</v>
      </c>
      <c r="J6" s="121">
        <v>78983.6</v>
      </c>
      <c r="K6" s="121">
        <v>73046.3</v>
      </c>
      <c r="L6" s="121">
        <v>71381.2</v>
      </c>
      <c r="M6" s="121">
        <v>67954.4</v>
      </c>
      <c r="N6" s="121">
        <v>68017.4</v>
      </c>
      <c r="O6" s="121">
        <v>67056.8</v>
      </c>
    </row>
    <row r="7" spans="2:15" ht="21.75" customHeight="1">
      <c r="B7" s="46"/>
      <c r="C7" s="46"/>
      <c r="D7" s="48" t="s">
        <v>322</v>
      </c>
      <c r="E7" s="40"/>
      <c r="F7" s="40"/>
      <c r="G7" s="40"/>
      <c r="H7" s="121">
        <v>51065.6</v>
      </c>
      <c r="I7" s="121">
        <v>48871.3</v>
      </c>
      <c r="J7" s="121">
        <v>47148.3</v>
      </c>
      <c r="K7" s="121">
        <v>44748</v>
      </c>
      <c r="L7" s="121">
        <v>44661.3</v>
      </c>
      <c r="M7" s="121">
        <v>43804.9</v>
      </c>
      <c r="N7" s="121">
        <v>43529</v>
      </c>
      <c r="O7" s="121">
        <v>42667.1</v>
      </c>
    </row>
    <row r="8" spans="2:15" ht="21.75" customHeight="1">
      <c r="B8" s="46"/>
      <c r="C8" s="46"/>
      <c r="D8" s="46"/>
      <c r="E8" s="48" t="s">
        <v>100</v>
      </c>
      <c r="F8" s="40"/>
      <c r="G8" s="40"/>
      <c r="H8" s="121">
        <v>16619.6</v>
      </c>
      <c r="I8" s="121">
        <v>17723.4</v>
      </c>
      <c r="J8" s="121">
        <v>19077.2</v>
      </c>
      <c r="K8" s="121">
        <v>19133.6</v>
      </c>
      <c r="L8" s="121">
        <v>19439.4</v>
      </c>
      <c r="M8" s="121">
        <v>18236.2</v>
      </c>
      <c r="N8" s="121">
        <v>18254.4</v>
      </c>
      <c r="O8" s="121">
        <v>18075.5</v>
      </c>
    </row>
    <row r="9" spans="2:15" ht="21.75" customHeight="1">
      <c r="B9" s="46"/>
      <c r="C9" s="47"/>
      <c r="D9" s="47"/>
      <c r="E9" s="47"/>
      <c r="F9" s="40" t="s">
        <v>101</v>
      </c>
      <c r="G9" s="40"/>
      <c r="H9" s="121">
        <v>14476.9</v>
      </c>
      <c r="I9" s="121">
        <v>15807.3</v>
      </c>
      <c r="J9" s="121">
        <v>17382.3</v>
      </c>
      <c r="K9" s="121">
        <v>17640.7</v>
      </c>
      <c r="L9" s="121">
        <v>18145.7</v>
      </c>
      <c r="M9" s="121">
        <v>17098.6</v>
      </c>
      <c r="N9" s="121">
        <v>17273.7</v>
      </c>
      <c r="O9" s="121">
        <v>17153.9</v>
      </c>
    </row>
    <row r="10" spans="2:15" ht="21.75" customHeight="1">
      <c r="B10" s="47"/>
      <c r="C10" s="40" t="s">
        <v>102</v>
      </c>
      <c r="D10" s="40"/>
      <c r="E10" s="40"/>
      <c r="F10" s="40"/>
      <c r="G10" s="40"/>
      <c r="H10" s="121">
        <v>10487.5</v>
      </c>
      <c r="I10" s="121">
        <v>8103.7</v>
      </c>
      <c r="J10" s="121">
        <v>6457.7</v>
      </c>
      <c r="K10" s="121">
        <v>6575.6</v>
      </c>
      <c r="L10" s="121">
        <v>8605.9</v>
      </c>
      <c r="M10" s="121">
        <v>10131</v>
      </c>
      <c r="N10" s="121">
        <v>12159.2</v>
      </c>
      <c r="O10" s="121">
        <v>14771.9</v>
      </c>
    </row>
    <row r="11" spans="12:15" ht="21.75" customHeight="1">
      <c r="L11" s="39"/>
      <c r="M11" s="39"/>
      <c r="N11" s="39"/>
      <c r="O11" s="39" t="s">
        <v>96</v>
      </c>
    </row>
    <row r="12" spans="2:15" ht="21.75" customHeight="1">
      <c r="B12" s="44"/>
      <c r="C12" s="50"/>
      <c r="D12" s="50"/>
      <c r="E12" s="50"/>
      <c r="F12" s="50"/>
      <c r="G12" s="45"/>
      <c r="H12" s="49" t="s">
        <v>41</v>
      </c>
      <c r="I12" s="49" t="s">
        <v>42</v>
      </c>
      <c r="J12" s="49" t="s">
        <v>43</v>
      </c>
      <c r="K12" s="49" t="s">
        <v>44</v>
      </c>
      <c r="L12" s="49" t="s">
        <v>218</v>
      </c>
      <c r="M12" s="49" t="s">
        <v>289</v>
      </c>
      <c r="N12" s="49" t="s">
        <v>308</v>
      </c>
      <c r="O12" s="49" t="s">
        <v>317</v>
      </c>
    </row>
    <row r="13" spans="2:15" ht="21.75" customHeight="1">
      <c r="B13" s="48" t="s">
        <v>48</v>
      </c>
      <c r="C13" s="44"/>
      <c r="D13" s="50"/>
      <c r="E13" s="50"/>
      <c r="F13" s="50"/>
      <c r="G13" s="45"/>
      <c r="H13" s="121">
        <v>106228.4</v>
      </c>
      <c r="I13" s="121">
        <v>109329.1</v>
      </c>
      <c r="J13" s="121">
        <v>114590.1</v>
      </c>
      <c r="K13" s="121">
        <v>113061.8</v>
      </c>
      <c r="L13" s="121">
        <v>112981.8</v>
      </c>
      <c r="M13" s="121">
        <v>112041.3</v>
      </c>
      <c r="N13" s="121">
        <v>114081</v>
      </c>
      <c r="O13" s="121">
        <v>112760.2</v>
      </c>
    </row>
    <row r="14" spans="2:15" ht="21.75" customHeight="1">
      <c r="B14" s="46"/>
      <c r="C14" s="48" t="s">
        <v>103</v>
      </c>
      <c r="D14" s="40"/>
      <c r="E14" s="44"/>
      <c r="F14" s="50"/>
      <c r="G14" s="45"/>
      <c r="H14" s="121">
        <v>94586.7</v>
      </c>
      <c r="I14" s="121">
        <v>99328.8</v>
      </c>
      <c r="J14" s="121">
        <v>103140.9</v>
      </c>
      <c r="K14" s="121">
        <v>102268.4</v>
      </c>
      <c r="L14" s="121">
        <v>102937.2</v>
      </c>
      <c r="M14" s="121">
        <v>101698.5</v>
      </c>
      <c r="N14" s="121">
        <v>102317</v>
      </c>
      <c r="O14" s="121">
        <v>101692.4</v>
      </c>
    </row>
    <row r="15" spans="2:15" ht="21.75" customHeight="1">
      <c r="B15" s="46"/>
      <c r="C15" s="46"/>
      <c r="D15" s="40" t="s">
        <v>104</v>
      </c>
      <c r="E15" s="40"/>
      <c r="F15" s="44"/>
      <c r="G15" s="45"/>
      <c r="H15" s="121">
        <v>55922.9</v>
      </c>
      <c r="I15" s="121">
        <v>58746.8</v>
      </c>
      <c r="J15" s="121">
        <v>60156.7</v>
      </c>
      <c r="K15" s="121">
        <v>59807.6</v>
      </c>
      <c r="L15" s="121">
        <v>60217.8</v>
      </c>
      <c r="M15" s="121">
        <v>60858.3</v>
      </c>
      <c r="N15" s="121">
        <v>62594.7</v>
      </c>
      <c r="O15" s="121">
        <v>62672.2</v>
      </c>
    </row>
    <row r="16" spans="2:15" ht="21.75" customHeight="1">
      <c r="B16" s="46"/>
      <c r="C16" s="47"/>
      <c r="D16" s="40" t="s">
        <v>105</v>
      </c>
      <c r="E16" s="40"/>
      <c r="F16" s="40"/>
      <c r="G16" s="40"/>
      <c r="H16" s="121">
        <v>38663.8</v>
      </c>
      <c r="I16" s="121">
        <v>40582</v>
      </c>
      <c r="J16" s="121">
        <v>42984.2</v>
      </c>
      <c r="K16" s="121">
        <v>42460.8</v>
      </c>
      <c r="L16" s="121">
        <v>42719.4</v>
      </c>
      <c r="M16" s="121">
        <v>40840.2</v>
      </c>
      <c r="N16" s="121">
        <v>39722.3</v>
      </c>
      <c r="O16" s="121">
        <v>39020.1</v>
      </c>
    </row>
    <row r="17" spans="2:15" ht="21.75" customHeight="1">
      <c r="B17" s="47"/>
      <c r="C17" s="40" t="s">
        <v>102</v>
      </c>
      <c r="D17" s="40"/>
      <c r="E17" s="40"/>
      <c r="F17" s="40"/>
      <c r="G17" s="40"/>
      <c r="H17" s="121">
        <v>11641.6</v>
      </c>
      <c r="I17" s="121">
        <v>10000.3</v>
      </c>
      <c r="J17" s="121">
        <v>11449.2</v>
      </c>
      <c r="K17" s="121">
        <v>10793.3</v>
      </c>
      <c r="L17" s="121">
        <v>10044.5</v>
      </c>
      <c r="M17" s="121">
        <v>10342.7</v>
      </c>
      <c r="N17" s="121">
        <v>11763.9</v>
      </c>
      <c r="O17" s="121">
        <v>11067.8</v>
      </c>
    </row>
    <row r="19" ht="14.25">
      <c r="B19" s="127" t="s">
        <v>301</v>
      </c>
    </row>
    <row r="20" ht="14.25">
      <c r="B20" s="127" t="s">
        <v>229</v>
      </c>
    </row>
    <row r="21" ht="14.25">
      <c r="B21" s="127" t="s">
        <v>293</v>
      </c>
    </row>
    <row r="22" ht="14.25">
      <c r="B22" s="127" t="s">
        <v>325</v>
      </c>
    </row>
    <row r="23" ht="14.25">
      <c r="B23" s="127" t="s">
        <v>327</v>
      </c>
    </row>
    <row r="24" ht="14.25">
      <c r="B24" s="127" t="s">
        <v>326</v>
      </c>
    </row>
    <row r="25" ht="14.25">
      <c r="B25" s="127" t="s">
        <v>324</v>
      </c>
    </row>
    <row r="26" ht="14.25">
      <c r="B26" s="127" t="s">
        <v>389</v>
      </c>
    </row>
  </sheetData>
  <printOptions/>
  <pageMargins left="0.3937007874015748" right="0.3937007874015748" top="0.7874015748031497" bottom="0.7874015748031497" header="0.31496062992125984"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K46"/>
  <sheetViews>
    <sheetView workbookViewId="0" topLeftCell="A1">
      <selection activeCell="B1" sqref="B1"/>
    </sheetView>
  </sheetViews>
  <sheetFormatPr defaultColWidth="9.00390625" defaultRowHeight="13.5"/>
  <cols>
    <col min="1" max="1" width="9.00390625" style="37" customWidth="1"/>
    <col min="2" max="6" width="2.625" style="37" customWidth="1"/>
    <col min="7" max="7" width="27.625" style="37" customWidth="1"/>
    <col min="8" max="11" width="13.625" style="37" customWidth="1"/>
    <col min="12" max="16384" width="9.00390625" style="37" customWidth="1"/>
  </cols>
  <sheetData>
    <row r="1" ht="21.75" customHeight="1">
      <c r="B1" s="68" t="s">
        <v>95</v>
      </c>
    </row>
    <row r="2" ht="21.75" customHeight="1"/>
    <row r="3" spans="2:11" ht="21.75" customHeight="1">
      <c r="B3" s="68" t="s">
        <v>211</v>
      </c>
      <c r="K3" s="39" t="s">
        <v>96</v>
      </c>
    </row>
    <row r="4" spans="2:11" ht="21.75" customHeight="1">
      <c r="B4" s="44"/>
      <c r="C4" s="50"/>
      <c r="D4" s="50"/>
      <c r="E4" s="50"/>
      <c r="F4" s="50"/>
      <c r="G4" s="45"/>
      <c r="H4" s="49" t="s">
        <v>41</v>
      </c>
      <c r="I4" s="49" t="s">
        <v>42</v>
      </c>
      <c r="J4" s="49" t="s">
        <v>43</v>
      </c>
      <c r="K4" s="49" t="s">
        <v>44</v>
      </c>
    </row>
    <row r="5" spans="2:11" ht="21.75" customHeight="1">
      <c r="B5" s="48" t="s">
        <v>97</v>
      </c>
      <c r="C5" s="44"/>
      <c r="D5" s="50"/>
      <c r="E5" s="50"/>
      <c r="F5" s="50"/>
      <c r="G5" s="45"/>
      <c r="H5" s="121">
        <v>44661.8</v>
      </c>
      <c r="I5" s="121">
        <v>42986.5</v>
      </c>
      <c r="J5" s="121">
        <v>43389.8</v>
      </c>
      <c r="K5" s="121">
        <v>43398.3</v>
      </c>
    </row>
    <row r="6" spans="2:11" ht="21.75" customHeight="1">
      <c r="B6" s="46"/>
      <c r="C6" s="120" t="s">
        <v>98</v>
      </c>
      <c r="D6" s="50"/>
      <c r="E6" s="50"/>
      <c r="F6" s="50"/>
      <c r="G6" s="45"/>
      <c r="H6" s="121">
        <v>38082</v>
      </c>
      <c r="I6" s="121">
        <v>37416.1</v>
      </c>
      <c r="J6" s="121">
        <v>38961.8</v>
      </c>
      <c r="K6" s="121">
        <v>38637.2</v>
      </c>
    </row>
    <row r="7" spans="2:11" ht="21.75" customHeight="1">
      <c r="B7" s="46"/>
      <c r="C7" s="46"/>
      <c r="D7" s="48" t="s">
        <v>99</v>
      </c>
      <c r="E7" s="40"/>
      <c r="F7" s="40"/>
      <c r="G7" s="40"/>
      <c r="H7" s="121">
        <v>21641.6</v>
      </c>
      <c r="I7" s="121">
        <v>19920.3</v>
      </c>
      <c r="J7" s="121">
        <v>20100.3</v>
      </c>
      <c r="K7" s="121">
        <v>20386.5</v>
      </c>
    </row>
    <row r="8" spans="2:11" ht="21.75" customHeight="1">
      <c r="B8" s="46"/>
      <c r="C8" s="46"/>
      <c r="D8" s="46"/>
      <c r="E8" s="48" t="s">
        <v>100</v>
      </c>
      <c r="F8" s="40"/>
      <c r="G8" s="40"/>
      <c r="H8" s="121">
        <v>6979.5</v>
      </c>
      <c r="I8" s="121">
        <v>7476.7</v>
      </c>
      <c r="J8" s="121">
        <v>8117.3</v>
      </c>
      <c r="K8" s="121">
        <v>8346.3</v>
      </c>
    </row>
    <row r="9" spans="2:11" ht="21.75" customHeight="1">
      <c r="B9" s="46"/>
      <c r="C9" s="47"/>
      <c r="D9" s="47"/>
      <c r="E9" s="47"/>
      <c r="F9" s="40" t="s">
        <v>101</v>
      </c>
      <c r="G9" s="40"/>
      <c r="H9" s="121">
        <v>6376</v>
      </c>
      <c r="I9" s="121">
        <v>6941.1</v>
      </c>
      <c r="J9" s="121">
        <v>7655.4</v>
      </c>
      <c r="K9" s="121">
        <v>7936.1</v>
      </c>
    </row>
    <row r="10" spans="2:11" ht="21.75" customHeight="1">
      <c r="B10" s="47"/>
      <c r="C10" s="40" t="s">
        <v>102</v>
      </c>
      <c r="D10" s="40"/>
      <c r="E10" s="40"/>
      <c r="F10" s="40"/>
      <c r="G10" s="40"/>
      <c r="H10" s="121">
        <v>6579.8</v>
      </c>
      <c r="I10" s="121">
        <v>5570.4</v>
      </c>
      <c r="J10" s="121">
        <v>4427.9</v>
      </c>
      <c r="K10" s="121">
        <v>4761.1</v>
      </c>
    </row>
    <row r="11" ht="21.75" customHeight="1">
      <c r="K11" s="39" t="s">
        <v>96</v>
      </c>
    </row>
    <row r="12" spans="2:11" ht="21.75" customHeight="1">
      <c r="B12" s="44"/>
      <c r="C12" s="50"/>
      <c r="D12" s="50"/>
      <c r="E12" s="50"/>
      <c r="F12" s="50"/>
      <c r="G12" s="45"/>
      <c r="H12" s="49" t="s">
        <v>41</v>
      </c>
      <c r="I12" s="49" t="s">
        <v>42</v>
      </c>
      <c r="J12" s="49" t="s">
        <v>43</v>
      </c>
      <c r="K12" s="49" t="s">
        <v>44</v>
      </c>
    </row>
    <row r="13" spans="2:11" ht="21.75" customHeight="1">
      <c r="B13" s="48" t="s">
        <v>48</v>
      </c>
      <c r="C13" s="44"/>
      <c r="D13" s="50"/>
      <c r="E13" s="50"/>
      <c r="F13" s="50"/>
      <c r="G13" s="45"/>
      <c r="H13" s="121">
        <v>56617.6</v>
      </c>
      <c r="I13" s="121">
        <v>58970.7</v>
      </c>
      <c r="J13" s="121">
        <v>62664.1</v>
      </c>
      <c r="K13" s="121">
        <v>63404.7</v>
      </c>
    </row>
    <row r="14" spans="2:11" ht="21.75" customHeight="1">
      <c r="B14" s="46"/>
      <c r="C14" s="48" t="s">
        <v>103</v>
      </c>
      <c r="D14" s="40"/>
      <c r="E14" s="44"/>
      <c r="F14" s="50"/>
      <c r="G14" s="45"/>
      <c r="H14" s="121">
        <v>48835.1</v>
      </c>
      <c r="I14" s="121">
        <v>52068.2</v>
      </c>
      <c r="J14" s="121">
        <v>53977.5</v>
      </c>
      <c r="K14" s="121">
        <v>55310.3</v>
      </c>
    </row>
    <row r="15" spans="2:11" ht="21.75" customHeight="1">
      <c r="B15" s="46"/>
      <c r="C15" s="46"/>
      <c r="D15" s="40" t="s">
        <v>104</v>
      </c>
      <c r="E15" s="40"/>
      <c r="F15" s="44"/>
      <c r="G15" s="45"/>
      <c r="H15" s="121">
        <v>29509.8</v>
      </c>
      <c r="I15" s="121">
        <v>32164.4</v>
      </c>
      <c r="J15" s="121">
        <v>33402.3</v>
      </c>
      <c r="K15" s="121">
        <v>34181</v>
      </c>
    </row>
    <row r="16" spans="2:11" ht="21.75" customHeight="1">
      <c r="B16" s="46"/>
      <c r="C16" s="47"/>
      <c r="D16" s="40" t="s">
        <v>105</v>
      </c>
      <c r="E16" s="40"/>
      <c r="F16" s="40"/>
      <c r="G16" s="40"/>
      <c r="H16" s="121">
        <v>19325.2</v>
      </c>
      <c r="I16" s="121">
        <v>19903.8</v>
      </c>
      <c r="J16" s="121">
        <v>20575.1</v>
      </c>
      <c r="K16" s="121">
        <v>21129.3</v>
      </c>
    </row>
    <row r="17" spans="2:11" ht="21.75" customHeight="1">
      <c r="B17" s="47"/>
      <c r="C17" s="40" t="s">
        <v>102</v>
      </c>
      <c r="D17" s="40"/>
      <c r="E17" s="40"/>
      <c r="F17" s="40"/>
      <c r="G17" s="40"/>
      <c r="H17" s="121">
        <v>7782.5</v>
      </c>
      <c r="I17" s="121">
        <v>6902.5</v>
      </c>
      <c r="J17" s="121">
        <v>8686.6</v>
      </c>
      <c r="K17" s="121">
        <v>8094.4</v>
      </c>
    </row>
    <row r="19" ht="14.25">
      <c r="B19" s="127" t="s">
        <v>212</v>
      </c>
    </row>
    <row r="29" ht="21.75" customHeight="1"/>
    <row r="30" spans="2:11" ht="21.75" customHeight="1">
      <c r="B30" s="68" t="s">
        <v>213</v>
      </c>
      <c r="K30" s="39" t="s">
        <v>96</v>
      </c>
    </row>
    <row r="31" spans="2:11" ht="21.75" customHeight="1">
      <c r="B31" s="44"/>
      <c r="C31" s="50"/>
      <c r="D31" s="50"/>
      <c r="E31" s="50"/>
      <c r="F31" s="50"/>
      <c r="G31" s="45"/>
      <c r="H31" s="49" t="s">
        <v>41</v>
      </c>
      <c r="I31" s="49" t="s">
        <v>42</v>
      </c>
      <c r="J31" s="49" t="s">
        <v>43</v>
      </c>
      <c r="K31" s="49" t="s">
        <v>44</v>
      </c>
    </row>
    <row r="32" spans="2:11" ht="21.75" customHeight="1">
      <c r="B32" s="48" t="s">
        <v>97</v>
      </c>
      <c r="C32" s="44"/>
      <c r="D32" s="50"/>
      <c r="E32" s="50"/>
      <c r="F32" s="50"/>
      <c r="G32" s="45"/>
      <c r="H32" s="121">
        <v>46374.2</v>
      </c>
      <c r="I32" s="121">
        <v>44022.6</v>
      </c>
      <c r="J32" s="121">
        <v>42051.6</v>
      </c>
      <c r="K32" s="121">
        <v>36223.6</v>
      </c>
    </row>
    <row r="33" spans="2:11" ht="21.75" customHeight="1">
      <c r="B33" s="46"/>
      <c r="C33" s="120" t="s">
        <v>98</v>
      </c>
      <c r="D33" s="50"/>
      <c r="E33" s="50"/>
      <c r="F33" s="50"/>
      <c r="G33" s="45"/>
      <c r="H33" s="121">
        <v>42466.5</v>
      </c>
      <c r="I33" s="121">
        <v>41489.3</v>
      </c>
      <c r="J33" s="121">
        <v>40021.7</v>
      </c>
      <c r="K33" s="121">
        <v>34409</v>
      </c>
    </row>
    <row r="34" spans="2:11" ht="21.75" customHeight="1">
      <c r="B34" s="46"/>
      <c r="C34" s="46"/>
      <c r="D34" s="48" t="s">
        <v>99</v>
      </c>
      <c r="E34" s="40"/>
      <c r="F34" s="40"/>
      <c r="G34" s="40"/>
      <c r="H34" s="121">
        <v>29424</v>
      </c>
      <c r="I34" s="121">
        <v>28951</v>
      </c>
      <c r="J34" s="121">
        <v>27047.9</v>
      </c>
      <c r="K34" s="121">
        <v>24361.4</v>
      </c>
    </row>
    <row r="35" spans="2:11" ht="21.75" customHeight="1">
      <c r="B35" s="46"/>
      <c r="C35" s="46"/>
      <c r="D35" s="46"/>
      <c r="E35" s="48" t="s">
        <v>100</v>
      </c>
      <c r="F35" s="40"/>
      <c r="G35" s="40"/>
      <c r="H35" s="121">
        <v>9640</v>
      </c>
      <c r="I35" s="121">
        <v>10246.7</v>
      </c>
      <c r="J35" s="121">
        <v>10959.8</v>
      </c>
      <c r="K35" s="121">
        <v>10787.3</v>
      </c>
    </row>
    <row r="36" spans="2:11" ht="21.75" customHeight="1">
      <c r="B36" s="46"/>
      <c r="C36" s="47"/>
      <c r="D36" s="47"/>
      <c r="E36" s="47"/>
      <c r="F36" s="40" t="s">
        <v>101</v>
      </c>
      <c r="G36" s="40"/>
      <c r="H36" s="121">
        <v>8100.9</v>
      </c>
      <c r="I36" s="121">
        <v>8866.1</v>
      </c>
      <c r="J36" s="121">
        <v>9726.8</v>
      </c>
      <c r="K36" s="121">
        <v>9704.5</v>
      </c>
    </row>
    <row r="37" spans="2:11" ht="21.75" customHeight="1">
      <c r="B37" s="47"/>
      <c r="C37" s="40" t="s">
        <v>102</v>
      </c>
      <c r="D37" s="40"/>
      <c r="E37" s="40"/>
      <c r="F37" s="40"/>
      <c r="G37" s="40"/>
      <c r="H37" s="121">
        <v>3907.7</v>
      </c>
      <c r="I37" s="121">
        <v>2533.2</v>
      </c>
      <c r="J37" s="121">
        <v>2029.8</v>
      </c>
      <c r="K37" s="121">
        <v>1814.5</v>
      </c>
    </row>
    <row r="38" ht="21.75" customHeight="1">
      <c r="K38" s="39" t="s">
        <v>96</v>
      </c>
    </row>
    <row r="39" spans="2:11" ht="21.75" customHeight="1">
      <c r="B39" s="44"/>
      <c r="C39" s="50"/>
      <c r="D39" s="50"/>
      <c r="E39" s="50"/>
      <c r="F39" s="50"/>
      <c r="G39" s="45"/>
      <c r="H39" s="49" t="s">
        <v>41</v>
      </c>
      <c r="I39" s="49" t="s">
        <v>42</v>
      </c>
      <c r="J39" s="49" t="s">
        <v>43</v>
      </c>
      <c r="K39" s="49" t="s">
        <v>44</v>
      </c>
    </row>
    <row r="40" spans="2:11" ht="21.75" customHeight="1">
      <c r="B40" s="48" t="s">
        <v>48</v>
      </c>
      <c r="C40" s="44"/>
      <c r="D40" s="50"/>
      <c r="E40" s="50"/>
      <c r="F40" s="50"/>
      <c r="G40" s="45"/>
      <c r="H40" s="121">
        <v>49610.7</v>
      </c>
      <c r="I40" s="121">
        <v>50358.4</v>
      </c>
      <c r="J40" s="121">
        <v>51926</v>
      </c>
      <c r="K40" s="121">
        <v>49657</v>
      </c>
    </row>
    <row r="41" spans="2:11" ht="21.75" customHeight="1">
      <c r="B41" s="46"/>
      <c r="C41" s="48" t="s">
        <v>103</v>
      </c>
      <c r="D41" s="40"/>
      <c r="E41" s="44"/>
      <c r="F41" s="50"/>
      <c r="G41" s="45"/>
      <c r="H41" s="121">
        <v>45751.6</v>
      </c>
      <c r="I41" s="121">
        <v>47260.6</v>
      </c>
      <c r="J41" s="121">
        <v>49163.3</v>
      </c>
      <c r="K41" s="121">
        <v>46958.1</v>
      </c>
    </row>
    <row r="42" spans="2:11" ht="21.75" customHeight="1">
      <c r="B42" s="46"/>
      <c r="C42" s="46"/>
      <c r="D42" s="40" t="s">
        <v>104</v>
      </c>
      <c r="E42" s="40"/>
      <c r="F42" s="44"/>
      <c r="G42" s="45"/>
      <c r="H42" s="121">
        <v>26413</v>
      </c>
      <c r="I42" s="121">
        <v>26582.4</v>
      </c>
      <c r="J42" s="121">
        <v>26754.3</v>
      </c>
      <c r="K42" s="121">
        <v>25626.5</v>
      </c>
    </row>
    <row r="43" spans="2:11" ht="21.75" customHeight="1">
      <c r="B43" s="46"/>
      <c r="C43" s="47"/>
      <c r="D43" s="40" t="s">
        <v>105</v>
      </c>
      <c r="E43" s="40"/>
      <c r="F43" s="40"/>
      <c r="G43" s="40"/>
      <c r="H43" s="121">
        <v>19338.5</v>
      </c>
      <c r="I43" s="121">
        <v>20678.1</v>
      </c>
      <c r="J43" s="121">
        <v>22409</v>
      </c>
      <c r="K43" s="121">
        <v>21331.5</v>
      </c>
    </row>
    <row r="44" spans="2:11" ht="21.75" customHeight="1">
      <c r="B44" s="47"/>
      <c r="C44" s="40" t="s">
        <v>102</v>
      </c>
      <c r="D44" s="40"/>
      <c r="E44" s="40"/>
      <c r="F44" s="40"/>
      <c r="G44" s="40"/>
      <c r="H44" s="121">
        <v>3859.1</v>
      </c>
      <c r="I44" s="121">
        <v>3097.7</v>
      </c>
      <c r="J44" s="121">
        <v>2762.6</v>
      </c>
      <c r="K44" s="121">
        <v>2698.9</v>
      </c>
    </row>
    <row r="46" ht="14.25">
      <c r="B46" s="127" t="s">
        <v>214</v>
      </c>
    </row>
  </sheetData>
  <printOptions/>
  <pageMargins left="0.7874015748031497" right="0.7874015748031497" top="0.5905511811023623" bottom="0.5905511811023623" header="0.31496062992125984"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5"/>
  </sheetPr>
  <dimension ref="B1:M25"/>
  <sheetViews>
    <sheetView workbookViewId="0" topLeftCell="B1">
      <pane xSplit="3" ySplit="5" topLeftCell="I6" activePane="bottomRight" state="frozen"/>
      <selection pane="topLeft" activeCell="B1" sqref="B1"/>
      <selection pane="topRight" activeCell="E1" sqref="E1"/>
      <selection pane="bottomLeft" activeCell="B6" sqref="B6"/>
      <selection pane="bottomRight" activeCell="B1" sqref="B1"/>
    </sheetView>
  </sheetViews>
  <sheetFormatPr defaultColWidth="9.00390625" defaultRowHeight="13.5"/>
  <cols>
    <col min="1" max="1" width="9.00390625" style="37" customWidth="1"/>
    <col min="2" max="2" width="35.50390625" style="37" customWidth="1"/>
    <col min="3" max="6" width="16.625" style="37" hidden="1" customWidth="1"/>
    <col min="7" max="10" width="16.625" style="37" customWidth="1"/>
    <col min="11" max="11" width="6.375" style="37" customWidth="1"/>
    <col min="12" max="13" width="16.625" style="37" customWidth="1"/>
    <col min="14" max="16384" width="9.00390625" style="37" customWidth="1"/>
  </cols>
  <sheetData>
    <row r="1" ht="15">
      <c r="B1" s="68" t="s">
        <v>118</v>
      </c>
    </row>
    <row r="3" spans="2:12" ht="15">
      <c r="B3" s="68" t="s">
        <v>119</v>
      </c>
      <c r="L3" s="37" t="s">
        <v>323</v>
      </c>
    </row>
    <row r="4" spans="2:13" ht="14.25">
      <c r="B4" s="37" t="s">
        <v>217</v>
      </c>
      <c r="E4" s="39"/>
      <c r="F4" s="39"/>
      <c r="G4" s="39"/>
      <c r="H4" s="39"/>
      <c r="I4" s="39"/>
      <c r="J4" s="39" t="s">
        <v>120</v>
      </c>
      <c r="M4" s="39" t="s">
        <v>120</v>
      </c>
    </row>
    <row r="5" spans="2:13" ht="24.75" customHeight="1">
      <c r="B5" s="50"/>
      <c r="C5" s="51" t="s">
        <v>121</v>
      </c>
      <c r="D5" s="51" t="s">
        <v>44</v>
      </c>
      <c r="E5" s="51" t="s">
        <v>94</v>
      </c>
      <c r="F5" s="51" t="s">
        <v>216</v>
      </c>
      <c r="G5" s="51" t="s">
        <v>230</v>
      </c>
      <c r="H5" s="51" t="s">
        <v>288</v>
      </c>
      <c r="I5" s="51" t="s">
        <v>314</v>
      </c>
      <c r="J5" s="51" t="s">
        <v>308</v>
      </c>
      <c r="L5" s="51" t="s">
        <v>308</v>
      </c>
      <c r="M5" s="51" t="s">
        <v>316</v>
      </c>
    </row>
    <row r="6" spans="2:13" ht="24.75" customHeight="1">
      <c r="B6" s="37" t="s">
        <v>122</v>
      </c>
      <c r="C6" s="41">
        <v>9149148</v>
      </c>
      <c r="D6" s="41">
        <v>8716252</v>
      </c>
      <c r="E6" s="41">
        <v>8329000</v>
      </c>
      <c r="F6" s="41">
        <v>7681169</v>
      </c>
      <c r="G6" s="41">
        <v>7646886</v>
      </c>
      <c r="H6" s="41">
        <v>7642078</v>
      </c>
      <c r="I6" s="41">
        <v>7885564</v>
      </c>
      <c r="J6" s="41">
        <v>8158195</v>
      </c>
      <c r="L6" s="41">
        <v>8321505</v>
      </c>
      <c r="M6" s="41">
        <v>8277888</v>
      </c>
    </row>
    <row r="7" spans="2:13" ht="24.75" customHeight="1">
      <c r="B7" s="37" t="s">
        <v>123</v>
      </c>
      <c r="C7" s="41">
        <v>19806</v>
      </c>
      <c r="D7" s="41">
        <v>19539</v>
      </c>
      <c r="E7" s="41">
        <v>19649</v>
      </c>
      <c r="F7" s="41">
        <v>21255</v>
      </c>
      <c r="G7" s="41">
        <v>24029</v>
      </c>
      <c r="H7" s="41">
        <v>23535</v>
      </c>
      <c r="I7" s="41">
        <v>23985</v>
      </c>
      <c r="J7" s="41">
        <v>25520</v>
      </c>
      <c r="L7" s="41">
        <v>23615</v>
      </c>
      <c r="M7" s="41">
        <v>25527</v>
      </c>
    </row>
    <row r="8" spans="2:13" ht="24.75" customHeight="1">
      <c r="B8" s="37" t="s">
        <v>124</v>
      </c>
      <c r="C8" s="41">
        <v>23323</v>
      </c>
      <c r="D8" s="41">
        <v>22866</v>
      </c>
      <c r="E8" s="41">
        <v>17256</v>
      </c>
      <c r="F8" s="41">
        <v>17247</v>
      </c>
      <c r="G8" s="41">
        <v>12057</v>
      </c>
      <c r="H8" s="41">
        <v>16746</v>
      </c>
      <c r="I8" s="41">
        <v>13986</v>
      </c>
      <c r="J8" s="41">
        <v>16015</v>
      </c>
      <c r="L8" s="41">
        <v>16013</v>
      </c>
      <c r="M8" s="41">
        <v>11928</v>
      </c>
    </row>
    <row r="9" spans="2:13" ht="24.75" customHeight="1">
      <c r="B9" s="37" t="s">
        <v>125</v>
      </c>
      <c r="C9" s="41">
        <v>32874</v>
      </c>
      <c r="D9" s="41">
        <v>29177</v>
      </c>
      <c r="E9" s="41">
        <v>30237</v>
      </c>
      <c r="F9" s="41">
        <v>31147</v>
      </c>
      <c r="G9" s="41">
        <v>31948</v>
      </c>
      <c r="H9" s="41">
        <v>30588</v>
      </c>
      <c r="I9" s="41">
        <v>34966</v>
      </c>
      <c r="J9" s="41">
        <v>37570</v>
      </c>
      <c r="L9" s="41">
        <v>37497</v>
      </c>
      <c r="M9" s="41">
        <v>6264</v>
      </c>
    </row>
    <row r="10" spans="2:13" ht="24.75" customHeight="1">
      <c r="B10" s="37" t="s">
        <v>126</v>
      </c>
      <c r="C10" s="41">
        <v>70507</v>
      </c>
      <c r="D10" s="41">
        <v>64336</v>
      </c>
      <c r="E10" s="41">
        <v>51214</v>
      </c>
      <c r="F10" s="41">
        <v>53234</v>
      </c>
      <c r="G10" s="41">
        <v>51032</v>
      </c>
      <c r="H10" s="41">
        <v>49115</v>
      </c>
      <c r="I10" s="41">
        <v>50334</v>
      </c>
      <c r="J10" s="41">
        <v>52212</v>
      </c>
      <c r="L10" s="41">
        <v>51074</v>
      </c>
      <c r="M10" s="41">
        <v>58789</v>
      </c>
    </row>
    <row r="11" spans="2:13" ht="24.75" customHeight="1">
      <c r="B11" s="37" t="s">
        <v>127</v>
      </c>
      <c r="C11" s="41">
        <v>1988955</v>
      </c>
      <c r="D11" s="41">
        <v>1975753</v>
      </c>
      <c r="E11" s="41">
        <v>1728391</v>
      </c>
      <c r="F11" s="41">
        <v>1670816</v>
      </c>
      <c r="G11" s="41">
        <v>1568173</v>
      </c>
      <c r="H11" s="41">
        <v>1554973</v>
      </c>
      <c r="I11" s="41">
        <v>1441385</v>
      </c>
      <c r="J11" s="41">
        <v>1433060</v>
      </c>
      <c r="L11" s="41">
        <v>1455677</v>
      </c>
      <c r="M11" s="41">
        <v>1388413</v>
      </c>
    </row>
    <row r="12" spans="2:13" ht="24.75" customHeight="1">
      <c r="B12" s="37" t="s">
        <v>128</v>
      </c>
      <c r="C12" s="41">
        <v>518602</v>
      </c>
      <c r="D12" s="41">
        <v>522557</v>
      </c>
      <c r="E12" s="41">
        <v>640782</v>
      </c>
      <c r="F12" s="41">
        <v>590802</v>
      </c>
      <c r="G12" s="41">
        <v>596153</v>
      </c>
      <c r="H12" s="41">
        <v>630599</v>
      </c>
      <c r="I12" s="41">
        <v>647929</v>
      </c>
      <c r="J12" s="41">
        <v>731870</v>
      </c>
      <c r="L12" s="41">
        <v>731752</v>
      </c>
      <c r="M12" s="41">
        <v>626932</v>
      </c>
    </row>
    <row r="13" spans="2:13" ht="24.75" customHeight="1">
      <c r="B13" s="37" t="s">
        <v>373</v>
      </c>
      <c r="C13" s="41">
        <v>2036760</v>
      </c>
      <c r="D13" s="41">
        <v>1945686</v>
      </c>
      <c r="E13" s="41">
        <v>1858243</v>
      </c>
      <c r="F13" s="41">
        <v>1855766</v>
      </c>
      <c r="G13" s="41">
        <v>1847318</v>
      </c>
      <c r="H13" s="41">
        <v>1810231</v>
      </c>
      <c r="I13" s="41">
        <v>1764850</v>
      </c>
      <c r="J13" s="41">
        <v>1795929</v>
      </c>
      <c r="L13" s="41">
        <v>1720695</v>
      </c>
      <c r="M13" s="41">
        <v>1759480</v>
      </c>
    </row>
    <row r="14" spans="2:13" ht="24.75" customHeight="1">
      <c r="B14" s="37" t="s">
        <v>129</v>
      </c>
      <c r="C14" s="41">
        <v>8960140</v>
      </c>
      <c r="D14" s="41">
        <v>8375451</v>
      </c>
      <c r="E14" s="41">
        <v>8174074</v>
      </c>
      <c r="F14" s="41">
        <v>7821717</v>
      </c>
      <c r="G14" s="41">
        <v>7623028</v>
      </c>
      <c r="H14" s="41">
        <v>7293024</v>
      </c>
      <c r="I14" s="41">
        <v>7124425</v>
      </c>
      <c r="J14" s="41">
        <v>6950463</v>
      </c>
      <c r="L14" s="41">
        <v>7152744</v>
      </c>
      <c r="M14" s="41">
        <v>7153278</v>
      </c>
    </row>
    <row r="15" spans="2:13" ht="24.75" customHeight="1">
      <c r="B15" s="37" t="s">
        <v>374</v>
      </c>
      <c r="C15" s="41">
        <v>8555047</v>
      </c>
      <c r="D15" s="41">
        <v>7869890</v>
      </c>
      <c r="E15" s="41">
        <v>7729673</v>
      </c>
      <c r="F15" s="41">
        <v>7477546</v>
      </c>
      <c r="G15" s="41">
        <v>8218309</v>
      </c>
      <c r="H15" s="41">
        <v>7310206</v>
      </c>
      <c r="I15" s="41">
        <v>6930902</v>
      </c>
      <c r="J15" s="41">
        <v>7096284</v>
      </c>
      <c r="L15" s="41">
        <v>7170451</v>
      </c>
      <c r="M15" s="41">
        <v>7286413</v>
      </c>
    </row>
    <row r="16" spans="2:13" ht="24.75" customHeight="1">
      <c r="B16" s="37" t="s">
        <v>130</v>
      </c>
      <c r="C16" s="41">
        <v>10956865</v>
      </c>
      <c r="D16" s="41">
        <v>10294626</v>
      </c>
      <c r="E16" s="41">
        <v>10037498</v>
      </c>
      <c r="F16" s="41">
        <v>9863658</v>
      </c>
      <c r="G16" s="41">
        <v>9649149</v>
      </c>
      <c r="H16" s="41">
        <v>9204591</v>
      </c>
      <c r="I16" s="41">
        <v>8902525</v>
      </c>
      <c r="J16" s="41">
        <v>8954568</v>
      </c>
      <c r="L16" s="41">
        <v>10698672</v>
      </c>
      <c r="M16" s="41">
        <v>10383488</v>
      </c>
    </row>
    <row r="17" spans="2:13" ht="24.75" customHeight="1">
      <c r="B17" s="37" t="s">
        <v>131</v>
      </c>
      <c r="C17" s="41">
        <v>8004623</v>
      </c>
      <c r="D17" s="41">
        <v>7064631</v>
      </c>
      <c r="E17" s="41">
        <v>6625144</v>
      </c>
      <c r="F17" s="41">
        <v>6219549</v>
      </c>
      <c r="G17" s="41">
        <v>6158929</v>
      </c>
      <c r="H17" s="41">
        <v>6440854</v>
      </c>
      <c r="I17" s="41">
        <v>6160478</v>
      </c>
      <c r="J17" s="41">
        <v>6533129</v>
      </c>
      <c r="L17" s="41">
        <v>5726898</v>
      </c>
      <c r="M17" s="41">
        <v>5583192</v>
      </c>
    </row>
    <row r="18" spans="2:13" ht="24.75" customHeight="1">
      <c r="B18" s="37" t="s">
        <v>132</v>
      </c>
      <c r="C18" s="41">
        <v>1123394</v>
      </c>
      <c r="D18" s="41">
        <v>1410155</v>
      </c>
      <c r="E18" s="41">
        <v>753388</v>
      </c>
      <c r="F18" s="41">
        <v>855313</v>
      </c>
      <c r="G18" s="41">
        <v>846377</v>
      </c>
      <c r="H18" s="41">
        <v>783857</v>
      </c>
      <c r="I18" s="41">
        <v>754653</v>
      </c>
      <c r="J18" s="41">
        <v>787972</v>
      </c>
      <c r="L18" s="41">
        <v>787969</v>
      </c>
      <c r="M18" s="41">
        <v>761301</v>
      </c>
    </row>
    <row r="19" spans="2:13" ht="24.75" customHeight="1">
      <c r="B19" s="122" t="s">
        <v>133</v>
      </c>
      <c r="C19" s="52">
        <v>25281210</v>
      </c>
      <c r="D19" s="52">
        <v>24735412</v>
      </c>
      <c r="E19" s="52">
        <v>27659671</v>
      </c>
      <c r="F19" s="52">
        <v>27221976</v>
      </c>
      <c r="G19" s="52">
        <v>26130598</v>
      </c>
      <c r="H19" s="52">
        <v>25164007</v>
      </c>
      <c r="I19" s="52">
        <v>25249026</v>
      </c>
      <c r="J19" s="52">
        <v>25444637</v>
      </c>
      <c r="L19" s="52">
        <v>24122862</v>
      </c>
      <c r="M19" s="52">
        <v>23733930</v>
      </c>
    </row>
    <row r="21" ht="14.25">
      <c r="B21" s="127" t="s">
        <v>294</v>
      </c>
    </row>
    <row r="22" ht="14.25">
      <c r="B22" s="127" t="s">
        <v>229</v>
      </c>
    </row>
    <row r="23" ht="14.25">
      <c r="B23" s="127" t="s">
        <v>291</v>
      </c>
    </row>
    <row r="24" ht="14.25">
      <c r="B24" s="127" t="s">
        <v>320</v>
      </c>
    </row>
    <row r="25" ht="14.25">
      <c r="B25" s="127" t="s">
        <v>321</v>
      </c>
    </row>
  </sheetData>
  <printOptions/>
  <pageMargins left="0" right="0" top="0.5905511811023623" bottom="0.5905511811023623"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5"/>
  </sheetPr>
  <dimension ref="B1:K35"/>
  <sheetViews>
    <sheetView workbookViewId="0" topLeftCell="B1">
      <pane xSplit="4" ySplit="6" topLeftCell="H7" activePane="bottomRight" state="frozen"/>
      <selection pane="topLeft" activeCell="B1" sqref="B1"/>
      <selection pane="topRight" activeCell="F1" sqref="F1"/>
      <selection pane="bottomLeft" activeCell="B7" sqref="B7"/>
      <selection pane="bottomRight" activeCell="B1" sqref="B1"/>
    </sheetView>
  </sheetViews>
  <sheetFormatPr defaultColWidth="9.00390625" defaultRowHeight="13.5"/>
  <cols>
    <col min="1" max="1" width="9.00390625" style="41" customWidth="1"/>
    <col min="2" max="2" width="32.75390625" style="41" customWidth="1"/>
    <col min="3" max="5" width="16.625" style="41" hidden="1" customWidth="1"/>
    <col min="6" max="11" width="16.625" style="41" customWidth="1"/>
    <col min="12" max="16384" width="9.00390625" style="41" customWidth="1"/>
  </cols>
  <sheetData>
    <row r="1" ht="15">
      <c r="B1" s="123" t="s">
        <v>134</v>
      </c>
    </row>
    <row r="4" ht="14.25">
      <c r="B4" s="41" t="s">
        <v>139</v>
      </c>
    </row>
    <row r="5" spans="2:11" ht="14.25">
      <c r="B5" s="41" t="s">
        <v>219</v>
      </c>
      <c r="C5" s="37"/>
      <c r="D5" s="37"/>
      <c r="E5" s="39"/>
      <c r="F5" s="39"/>
      <c r="G5" s="39"/>
      <c r="H5" s="39"/>
      <c r="I5" s="39"/>
      <c r="J5" s="39"/>
      <c r="K5" s="39" t="s">
        <v>106</v>
      </c>
    </row>
    <row r="6" spans="2:11" ht="16.5" customHeight="1">
      <c r="B6" s="53"/>
      <c r="C6" s="51" t="s">
        <v>107</v>
      </c>
      <c r="D6" s="51" t="s">
        <v>44</v>
      </c>
      <c r="E6" s="51" t="s">
        <v>45</v>
      </c>
      <c r="F6" s="51" t="s">
        <v>216</v>
      </c>
      <c r="G6" s="51" t="s">
        <v>231</v>
      </c>
      <c r="H6" s="51" t="s">
        <v>289</v>
      </c>
      <c r="I6" s="51" t="s">
        <v>314</v>
      </c>
      <c r="J6" s="51" t="s">
        <v>308</v>
      </c>
      <c r="K6" s="51" t="s">
        <v>316</v>
      </c>
    </row>
    <row r="7" spans="2:11" ht="16.5" customHeight="1">
      <c r="B7" s="37" t="s">
        <v>108</v>
      </c>
      <c r="C7" s="41">
        <v>265710</v>
      </c>
      <c r="D7" s="41">
        <v>303588</v>
      </c>
      <c r="E7" s="41">
        <v>328600</v>
      </c>
      <c r="F7" s="41">
        <v>412326</v>
      </c>
      <c r="G7" s="41">
        <v>479283</v>
      </c>
      <c r="H7" s="41">
        <v>565457</v>
      </c>
      <c r="I7" s="41">
        <v>585189</v>
      </c>
      <c r="J7" s="41">
        <v>501566</v>
      </c>
      <c r="K7" s="41">
        <v>531422</v>
      </c>
    </row>
    <row r="8" spans="2:11" ht="16.5" customHeight="1">
      <c r="B8" s="37" t="s">
        <v>109</v>
      </c>
      <c r="C8" s="41">
        <v>160110</v>
      </c>
      <c r="D8" s="41">
        <v>155959</v>
      </c>
      <c r="E8" s="41">
        <v>176144</v>
      </c>
      <c r="F8" s="41">
        <v>279958</v>
      </c>
      <c r="G8" s="41">
        <v>264472</v>
      </c>
      <c r="H8" s="41">
        <v>258017</v>
      </c>
      <c r="I8" s="41">
        <v>251657</v>
      </c>
      <c r="J8" s="41">
        <v>213956</v>
      </c>
      <c r="K8" s="41">
        <v>266126</v>
      </c>
    </row>
    <row r="9" spans="2:11" ht="16.5" customHeight="1">
      <c r="B9" s="37" t="s">
        <v>110</v>
      </c>
      <c r="C9" s="41">
        <v>120566</v>
      </c>
      <c r="D9" s="41">
        <v>120490</v>
      </c>
      <c r="E9" s="41">
        <v>116899</v>
      </c>
      <c r="F9" s="41">
        <v>160505</v>
      </c>
      <c r="G9" s="41">
        <v>196729</v>
      </c>
      <c r="H9" s="41">
        <v>174391</v>
      </c>
      <c r="I9" s="41">
        <v>113388</v>
      </c>
      <c r="J9" s="41">
        <v>106786</v>
      </c>
      <c r="K9" s="41">
        <v>284986</v>
      </c>
    </row>
    <row r="10" spans="2:11" ht="16.5" customHeight="1">
      <c r="B10" s="37" t="s">
        <v>111</v>
      </c>
      <c r="C10" s="41">
        <v>65629</v>
      </c>
      <c r="D10" s="41">
        <v>55592</v>
      </c>
      <c r="E10" s="41">
        <v>56035</v>
      </c>
      <c r="F10" s="41">
        <v>64037</v>
      </c>
      <c r="G10" s="41">
        <v>61969</v>
      </c>
      <c r="H10" s="41">
        <v>59385</v>
      </c>
      <c r="I10" s="41">
        <v>63544</v>
      </c>
      <c r="J10" s="41">
        <v>64316</v>
      </c>
      <c r="K10" s="41">
        <v>65927</v>
      </c>
    </row>
    <row r="11" spans="2:11" ht="16.5" customHeight="1">
      <c r="B11" s="37" t="s">
        <v>112</v>
      </c>
      <c r="C11" s="41">
        <v>161691</v>
      </c>
      <c r="D11" s="41">
        <v>191660</v>
      </c>
      <c r="E11" s="41">
        <v>221099</v>
      </c>
      <c r="F11" s="41">
        <v>208169</v>
      </c>
      <c r="G11" s="41">
        <v>226604</v>
      </c>
      <c r="H11" s="41">
        <v>250434</v>
      </c>
      <c r="I11" s="41">
        <v>322555</v>
      </c>
      <c r="J11" s="41">
        <v>251427</v>
      </c>
      <c r="K11" s="41">
        <v>280637</v>
      </c>
    </row>
    <row r="12" spans="2:11" ht="16.5" customHeight="1">
      <c r="B12" s="37" t="s">
        <v>113</v>
      </c>
      <c r="C12" s="41">
        <v>308282</v>
      </c>
      <c r="D12" s="41">
        <v>283331</v>
      </c>
      <c r="E12" s="41">
        <v>301698</v>
      </c>
      <c r="F12" s="41">
        <v>266856</v>
      </c>
      <c r="G12" s="41">
        <v>371355</v>
      </c>
      <c r="H12" s="41">
        <v>400395</v>
      </c>
      <c r="I12" s="41">
        <v>530324</v>
      </c>
      <c r="J12" s="41">
        <v>595161</v>
      </c>
      <c r="K12" s="41">
        <v>740178</v>
      </c>
    </row>
    <row r="13" spans="2:11" ht="16.5" customHeight="1">
      <c r="B13" s="37" t="s">
        <v>114</v>
      </c>
      <c r="C13" s="41">
        <v>558632</v>
      </c>
      <c r="D13" s="41">
        <v>553755</v>
      </c>
      <c r="E13" s="41">
        <v>633558</v>
      </c>
      <c r="F13" s="41">
        <v>630367</v>
      </c>
      <c r="G13" s="41">
        <v>671667</v>
      </c>
      <c r="H13" s="41">
        <v>727734</v>
      </c>
      <c r="I13" s="41">
        <v>776385</v>
      </c>
      <c r="J13" s="41">
        <v>754086</v>
      </c>
      <c r="K13" s="41">
        <v>879761</v>
      </c>
    </row>
    <row r="14" spans="2:11" ht="16.5" customHeight="1">
      <c r="B14" s="37" t="s">
        <v>115</v>
      </c>
      <c r="C14" s="41">
        <v>438860</v>
      </c>
      <c r="D14" s="41">
        <v>465086</v>
      </c>
      <c r="E14" s="41">
        <v>553761</v>
      </c>
      <c r="F14" s="41">
        <v>610023</v>
      </c>
      <c r="G14" s="41">
        <v>658687</v>
      </c>
      <c r="H14" s="41">
        <v>684763</v>
      </c>
      <c r="I14" s="41">
        <v>31285</v>
      </c>
      <c r="J14" s="41">
        <v>29525</v>
      </c>
      <c r="K14" s="41">
        <v>79787</v>
      </c>
    </row>
    <row r="15" spans="2:11" ht="16.5" customHeight="1">
      <c r="B15" s="37" t="s">
        <v>116</v>
      </c>
      <c r="C15" s="41">
        <v>98200</v>
      </c>
      <c r="D15" s="41">
        <v>99657</v>
      </c>
      <c r="E15" s="41">
        <v>112782</v>
      </c>
      <c r="F15" s="41">
        <v>154041</v>
      </c>
      <c r="G15" s="41">
        <v>165296</v>
      </c>
      <c r="H15" s="41">
        <v>177327</v>
      </c>
      <c r="I15" s="41">
        <v>179190</v>
      </c>
      <c r="J15" s="41">
        <v>169844</v>
      </c>
      <c r="K15" s="41">
        <v>201520</v>
      </c>
    </row>
    <row r="16" spans="2:11" ht="16.5" customHeight="1">
      <c r="B16" s="37" t="s">
        <v>117</v>
      </c>
      <c r="C16" s="41">
        <v>64702</v>
      </c>
      <c r="D16" s="41">
        <v>75972</v>
      </c>
      <c r="E16" s="41">
        <v>91762</v>
      </c>
      <c r="F16" s="41">
        <v>116886</v>
      </c>
      <c r="G16" s="52">
        <v>143960</v>
      </c>
      <c r="H16" s="52">
        <v>201259</v>
      </c>
      <c r="I16" s="52">
        <v>255614</v>
      </c>
      <c r="J16" s="52">
        <v>323007</v>
      </c>
      <c r="K16" s="52">
        <v>387424</v>
      </c>
    </row>
    <row r="17" spans="2:11" ht="16.5" customHeight="1">
      <c r="B17" s="50" t="s">
        <v>140</v>
      </c>
      <c r="C17" s="53">
        <v>2242387</v>
      </c>
      <c r="D17" s="53">
        <v>2305095</v>
      </c>
      <c r="E17" s="53">
        <v>2592344</v>
      </c>
      <c r="F17" s="53">
        <v>2903174</v>
      </c>
      <c r="G17" s="53">
        <v>3240026</v>
      </c>
      <c r="H17" s="53">
        <v>3499167</v>
      </c>
      <c r="I17" s="53">
        <v>3109133</v>
      </c>
      <c r="J17" s="53">
        <v>3009677</v>
      </c>
      <c r="K17" s="53">
        <v>3717772</v>
      </c>
    </row>
    <row r="18" ht="14.25">
      <c r="B18" s="127" t="s">
        <v>295</v>
      </c>
    </row>
    <row r="19" ht="14.25">
      <c r="B19" s="127" t="s">
        <v>229</v>
      </c>
    </row>
    <row r="20" ht="14.25">
      <c r="B20" s="127" t="s">
        <v>291</v>
      </c>
    </row>
    <row r="21" ht="14.25">
      <c r="B21" s="127"/>
    </row>
    <row r="24" ht="14.25">
      <c r="B24" s="41" t="s">
        <v>141</v>
      </c>
    </row>
    <row r="25" spans="2:11" ht="14.25">
      <c r="B25" s="41" t="s">
        <v>219</v>
      </c>
      <c r="C25" s="37"/>
      <c r="D25" s="37"/>
      <c r="E25" s="39"/>
      <c r="F25" s="39"/>
      <c r="G25" s="39"/>
      <c r="H25" s="39"/>
      <c r="I25" s="39"/>
      <c r="J25" s="39"/>
      <c r="K25" s="39" t="s">
        <v>106</v>
      </c>
    </row>
    <row r="26" spans="2:11" ht="16.5" customHeight="1">
      <c r="B26" s="53"/>
      <c r="C26" s="51" t="s">
        <v>107</v>
      </c>
      <c r="D26" s="51" t="s">
        <v>44</v>
      </c>
      <c r="E26" s="51" t="s">
        <v>45</v>
      </c>
      <c r="F26" s="51" t="s">
        <v>216</v>
      </c>
      <c r="G26" s="51" t="s">
        <v>231</v>
      </c>
      <c r="H26" s="51" t="s">
        <v>289</v>
      </c>
      <c r="I26" s="51" t="s">
        <v>314</v>
      </c>
      <c r="J26" s="51" t="s">
        <v>308</v>
      </c>
      <c r="K26" s="51" t="s">
        <v>316</v>
      </c>
    </row>
    <row r="27" spans="2:11" ht="16.5" customHeight="1">
      <c r="B27" s="37" t="s">
        <v>135</v>
      </c>
      <c r="C27" s="41">
        <v>8739</v>
      </c>
      <c r="D27" s="41">
        <v>5849</v>
      </c>
      <c r="E27" s="41">
        <v>2931</v>
      </c>
      <c r="F27" s="41">
        <v>2661</v>
      </c>
      <c r="G27" s="41">
        <v>2944</v>
      </c>
      <c r="H27" s="41">
        <v>2090</v>
      </c>
      <c r="I27" s="41">
        <v>3027</v>
      </c>
      <c r="J27" s="41">
        <v>2813</v>
      </c>
      <c r="K27" s="41">
        <v>3039</v>
      </c>
    </row>
    <row r="28" spans="2:11" ht="16.5" customHeight="1">
      <c r="B28" s="37" t="s">
        <v>136</v>
      </c>
      <c r="C28" s="41">
        <v>67553</v>
      </c>
      <c r="D28" s="41">
        <v>66868</v>
      </c>
      <c r="E28" s="41">
        <v>61246</v>
      </c>
      <c r="F28" s="41">
        <v>91548</v>
      </c>
      <c r="G28" s="41">
        <v>89272</v>
      </c>
      <c r="H28" s="41">
        <v>107178</v>
      </c>
      <c r="I28" s="41">
        <v>88779</v>
      </c>
      <c r="J28" s="41">
        <v>120040</v>
      </c>
      <c r="K28" s="41">
        <v>156978</v>
      </c>
    </row>
    <row r="29" spans="2:11" ht="16.5" customHeight="1">
      <c r="B29" s="37" t="s">
        <v>137</v>
      </c>
      <c r="C29" s="41">
        <v>80405</v>
      </c>
      <c r="D29" s="41">
        <v>79808</v>
      </c>
      <c r="E29" s="41">
        <v>68991</v>
      </c>
      <c r="F29" s="41">
        <v>83705</v>
      </c>
      <c r="G29" s="41">
        <v>99461</v>
      </c>
      <c r="H29" s="41">
        <v>95899</v>
      </c>
      <c r="I29" s="41">
        <v>88910</v>
      </c>
      <c r="J29" s="41">
        <v>81152</v>
      </c>
      <c r="K29" s="41">
        <v>112008</v>
      </c>
    </row>
    <row r="30" spans="2:11" ht="16.5" customHeight="1">
      <c r="B30" s="37" t="s">
        <v>138</v>
      </c>
      <c r="C30" s="41">
        <v>403611</v>
      </c>
      <c r="D30" s="41">
        <v>404382</v>
      </c>
      <c r="E30" s="41">
        <v>471548</v>
      </c>
      <c r="F30" s="41">
        <v>658719</v>
      </c>
      <c r="G30" s="41">
        <v>714778</v>
      </c>
      <c r="H30" s="41">
        <v>738087</v>
      </c>
      <c r="I30" s="41">
        <v>723876</v>
      </c>
      <c r="J30" s="41">
        <v>714017</v>
      </c>
      <c r="K30" s="41">
        <v>883627</v>
      </c>
    </row>
    <row r="31" spans="2:11" ht="16.5" customHeight="1">
      <c r="B31" s="37" t="s">
        <v>117</v>
      </c>
      <c r="C31" s="41">
        <v>83631</v>
      </c>
      <c r="D31" s="41">
        <v>70335</v>
      </c>
      <c r="E31" s="41">
        <v>59945</v>
      </c>
      <c r="F31" s="41">
        <v>70482</v>
      </c>
      <c r="G31" s="41">
        <v>70848</v>
      </c>
      <c r="H31" s="41">
        <v>67197</v>
      </c>
      <c r="I31" s="41">
        <v>77865</v>
      </c>
      <c r="J31" s="41">
        <v>76301</v>
      </c>
      <c r="K31" s="41">
        <v>118835</v>
      </c>
    </row>
    <row r="32" spans="2:11" ht="16.5" customHeight="1">
      <c r="B32" s="50" t="s">
        <v>140</v>
      </c>
      <c r="C32" s="53">
        <v>643940</v>
      </c>
      <c r="D32" s="53">
        <v>627245</v>
      </c>
      <c r="E32" s="53">
        <v>664663</v>
      </c>
      <c r="F32" s="53">
        <v>907117</v>
      </c>
      <c r="G32" s="53">
        <v>977305</v>
      </c>
      <c r="H32" s="53">
        <v>1010454</v>
      </c>
      <c r="I32" s="53">
        <v>982460</v>
      </c>
      <c r="J32" s="53">
        <v>994326</v>
      </c>
      <c r="K32" s="53">
        <v>1274489</v>
      </c>
    </row>
    <row r="33" ht="14.25">
      <c r="B33" s="127" t="s">
        <v>296</v>
      </c>
    </row>
    <row r="34" ht="14.25">
      <c r="B34" s="127" t="s">
        <v>229</v>
      </c>
    </row>
    <row r="35" ht="14.25">
      <c r="B35" s="127" t="s">
        <v>291</v>
      </c>
    </row>
  </sheetData>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5"/>
  </sheetPr>
  <dimension ref="B1:I50"/>
  <sheetViews>
    <sheetView workbookViewId="0" topLeftCell="B1">
      <selection activeCell="B1" sqref="B1"/>
    </sheetView>
  </sheetViews>
  <sheetFormatPr defaultColWidth="9.00390625" defaultRowHeight="13.5"/>
  <cols>
    <col min="1" max="1" width="9.00390625" style="37" customWidth="1"/>
    <col min="2" max="2" width="3.125" style="37" customWidth="1"/>
    <col min="3" max="3" width="33.25390625" style="37" customWidth="1"/>
    <col min="4" max="4" width="11.375" style="37" customWidth="1"/>
    <col min="5" max="5" width="10.625" style="37" customWidth="1"/>
    <col min="6" max="6" width="11.375" style="37" customWidth="1"/>
    <col min="7" max="7" width="10.625" style="37" customWidth="1"/>
    <col min="8" max="8" width="11.375" style="37" customWidth="1"/>
    <col min="9" max="9" width="12.625" style="37" customWidth="1"/>
    <col min="10" max="16384" width="9.00390625" style="37" customWidth="1"/>
  </cols>
  <sheetData>
    <row r="1" ht="15">
      <c r="B1" s="68" t="s">
        <v>274</v>
      </c>
    </row>
    <row r="2" ht="15">
      <c r="B2" s="68"/>
    </row>
    <row r="4" spans="2:9" ht="14.25">
      <c r="B4" s="66" t="s">
        <v>223</v>
      </c>
      <c r="C4" s="55"/>
      <c r="D4" s="56"/>
      <c r="E4" s="56"/>
      <c r="F4" s="56"/>
      <c r="G4" s="56"/>
      <c r="H4" s="58"/>
      <c r="I4" s="60" t="s">
        <v>161</v>
      </c>
    </row>
    <row r="5" spans="2:9" ht="14.25">
      <c r="B5" s="65"/>
      <c r="C5" s="54"/>
      <c r="D5" s="201" t="s">
        <v>142</v>
      </c>
      <c r="E5" s="201"/>
      <c r="F5" s="201" t="s">
        <v>143</v>
      </c>
      <c r="G5" s="201"/>
      <c r="H5" s="202" t="s">
        <v>144</v>
      </c>
      <c r="I5" s="202"/>
    </row>
    <row r="6" spans="2:9" ht="14.25">
      <c r="B6" s="62"/>
      <c r="C6" s="62"/>
      <c r="D6" s="64" t="s">
        <v>386</v>
      </c>
      <c r="E6" s="126" t="s">
        <v>145</v>
      </c>
      <c r="F6" s="64" t="s">
        <v>386</v>
      </c>
      <c r="G6" s="126" t="s">
        <v>145</v>
      </c>
      <c r="H6" s="64" t="s">
        <v>386</v>
      </c>
      <c r="I6" s="126" t="s">
        <v>227</v>
      </c>
    </row>
    <row r="7" spans="2:9" ht="16.5" customHeight="1">
      <c r="B7" s="66" t="s">
        <v>146</v>
      </c>
      <c r="C7" s="55"/>
      <c r="D7" s="124">
        <v>93723.9</v>
      </c>
      <c r="E7" s="124">
        <v>-5954.6</v>
      </c>
      <c r="F7" s="124">
        <v>696.1</v>
      </c>
      <c r="G7" s="124">
        <v>13.8</v>
      </c>
      <c r="H7" s="58">
        <v>1.481</v>
      </c>
      <c r="I7" s="128">
        <v>0.116</v>
      </c>
    </row>
    <row r="8" spans="2:9" ht="16.5" customHeight="1">
      <c r="B8" s="66"/>
      <c r="C8" s="130" t="s">
        <v>147</v>
      </c>
      <c r="D8" s="124">
        <v>55266.7</v>
      </c>
      <c r="E8" s="124">
        <v>-418.5</v>
      </c>
      <c r="F8" s="124">
        <v>501.6</v>
      </c>
      <c r="G8" s="124">
        <v>14.5</v>
      </c>
      <c r="H8" s="58">
        <v>1.81</v>
      </c>
      <c r="I8" s="128">
        <v>0.065</v>
      </c>
    </row>
    <row r="9" spans="2:9" ht="16.5" customHeight="1">
      <c r="B9" s="66"/>
      <c r="C9" s="130" t="s">
        <v>148</v>
      </c>
      <c r="D9" s="124">
        <v>26362.6</v>
      </c>
      <c r="E9" s="124">
        <v>-4317.5</v>
      </c>
      <c r="F9" s="124">
        <v>149.7</v>
      </c>
      <c r="G9" s="124">
        <v>-4.1</v>
      </c>
      <c r="H9" s="58">
        <v>1.132</v>
      </c>
      <c r="I9" s="128">
        <v>0.132</v>
      </c>
    </row>
    <row r="10" spans="2:9" ht="16.5" customHeight="1">
      <c r="B10" s="66"/>
      <c r="C10" s="130" t="s">
        <v>149</v>
      </c>
      <c r="D10" s="124">
        <v>224.4</v>
      </c>
      <c r="E10" s="124">
        <v>-112.6</v>
      </c>
      <c r="F10" s="124">
        <v>0.8</v>
      </c>
      <c r="G10" s="124">
        <v>-0.2</v>
      </c>
      <c r="H10" s="58">
        <v>0.756</v>
      </c>
      <c r="I10" s="128">
        <v>0.126</v>
      </c>
    </row>
    <row r="11" spans="2:9" ht="16.5" customHeight="1">
      <c r="B11" s="66"/>
      <c r="C11" s="131" t="s">
        <v>150</v>
      </c>
      <c r="D11" s="124">
        <v>2796</v>
      </c>
      <c r="E11" s="124">
        <v>393.6</v>
      </c>
      <c r="F11" s="124">
        <v>8.1</v>
      </c>
      <c r="G11" s="124">
        <v>1.1</v>
      </c>
      <c r="H11" s="58">
        <v>0.583</v>
      </c>
      <c r="I11" s="128">
        <v>0.001</v>
      </c>
    </row>
    <row r="12" spans="2:9" ht="16.5" customHeight="1">
      <c r="B12" s="66"/>
      <c r="C12" s="130" t="s">
        <v>151</v>
      </c>
      <c r="D12" s="124">
        <v>26.5</v>
      </c>
      <c r="E12" s="124">
        <v>19</v>
      </c>
      <c r="F12" s="124">
        <v>0</v>
      </c>
      <c r="G12" s="124">
        <v>0</v>
      </c>
      <c r="H12" s="58">
        <v>0.631</v>
      </c>
      <c r="I12" s="128">
        <v>0.151</v>
      </c>
    </row>
    <row r="13" spans="2:9" ht="16.5" customHeight="1">
      <c r="B13" s="67"/>
      <c r="C13" s="132" t="s">
        <v>152</v>
      </c>
      <c r="D13" s="125">
        <v>7.3</v>
      </c>
      <c r="E13" s="125">
        <v>3.1</v>
      </c>
      <c r="F13" s="125">
        <v>0</v>
      </c>
      <c r="G13" s="125">
        <v>0</v>
      </c>
      <c r="H13" s="63">
        <v>0.188</v>
      </c>
      <c r="I13" s="129">
        <v>0.048</v>
      </c>
    </row>
    <row r="14" spans="2:9" ht="16.5" customHeight="1">
      <c r="B14" s="66" t="s">
        <v>153</v>
      </c>
      <c r="C14" s="130"/>
      <c r="D14" s="124">
        <v>96230.3</v>
      </c>
      <c r="E14" s="124">
        <v>-2268.8</v>
      </c>
      <c r="F14" s="124">
        <v>168.8</v>
      </c>
      <c r="G14" s="124">
        <v>18.5</v>
      </c>
      <c r="H14" s="58">
        <v>0.35</v>
      </c>
      <c r="I14" s="128">
        <v>0.045</v>
      </c>
    </row>
    <row r="15" spans="2:9" ht="16.5" customHeight="1">
      <c r="B15" s="55"/>
      <c r="C15" s="130" t="s">
        <v>47</v>
      </c>
      <c r="D15" s="124">
        <v>84819.3</v>
      </c>
      <c r="E15" s="124">
        <v>74.9</v>
      </c>
      <c r="F15" s="124">
        <v>116.1</v>
      </c>
      <c r="G15" s="124">
        <v>19.9</v>
      </c>
      <c r="H15" s="58">
        <v>0.273</v>
      </c>
      <c r="I15" s="128">
        <v>0.046</v>
      </c>
    </row>
    <row r="16" spans="2:9" ht="16.5" customHeight="1">
      <c r="B16" s="55"/>
      <c r="C16" s="130" t="s">
        <v>154</v>
      </c>
      <c r="D16" s="124">
        <v>3770.9</v>
      </c>
      <c r="E16" s="124">
        <v>-254.6</v>
      </c>
      <c r="F16" s="124">
        <v>12.9</v>
      </c>
      <c r="G16" s="124">
        <v>1.6</v>
      </c>
      <c r="H16" s="58">
        <v>0.685</v>
      </c>
      <c r="I16" s="128">
        <v>0.123</v>
      </c>
    </row>
    <row r="17" spans="2:9" ht="16.5" customHeight="1">
      <c r="B17" s="55"/>
      <c r="C17" s="130" t="s">
        <v>155</v>
      </c>
      <c r="D17" s="124">
        <v>1812.3</v>
      </c>
      <c r="E17" s="124">
        <v>88.5</v>
      </c>
      <c r="F17" s="124">
        <v>4.3</v>
      </c>
      <c r="G17" s="124">
        <v>0.2</v>
      </c>
      <c r="H17" s="58">
        <v>0.483</v>
      </c>
      <c r="I17" s="128">
        <v>0</v>
      </c>
    </row>
    <row r="18" spans="2:9" ht="16.5" customHeight="1">
      <c r="B18" s="55"/>
      <c r="C18" s="131" t="s">
        <v>156</v>
      </c>
      <c r="D18" s="124">
        <v>1202.9</v>
      </c>
      <c r="E18" s="124">
        <v>394</v>
      </c>
      <c r="F18" s="124">
        <v>3.7</v>
      </c>
      <c r="G18" s="124">
        <v>1.3</v>
      </c>
      <c r="H18" s="58">
        <v>0.615</v>
      </c>
      <c r="I18" s="128">
        <v>0.038</v>
      </c>
    </row>
    <row r="19" spans="2:9" ht="21.75" customHeight="1">
      <c r="B19" s="55"/>
      <c r="C19" s="131" t="s">
        <v>157</v>
      </c>
      <c r="D19" s="124">
        <v>1071.1</v>
      </c>
      <c r="E19" s="124">
        <v>-1880.1</v>
      </c>
      <c r="F19" s="124">
        <v>2.8</v>
      </c>
      <c r="G19" s="124">
        <v>-5.3</v>
      </c>
      <c r="H19" s="58">
        <v>0.535</v>
      </c>
      <c r="I19" s="128">
        <v>-0.019</v>
      </c>
    </row>
    <row r="20" spans="2:9" ht="16.5" customHeight="1">
      <c r="B20" s="62"/>
      <c r="C20" s="132" t="s">
        <v>159</v>
      </c>
      <c r="D20" s="125">
        <v>1042.5</v>
      </c>
      <c r="E20" s="125">
        <v>-523.3</v>
      </c>
      <c r="F20" s="125">
        <v>10.4</v>
      </c>
      <c r="G20" s="125">
        <v>-1.5</v>
      </c>
      <c r="H20" s="63">
        <v>1.998</v>
      </c>
      <c r="I20" s="129">
        <v>0.474</v>
      </c>
    </row>
    <row r="21" spans="2:9" ht="16.5" customHeight="1">
      <c r="B21" s="171" t="s">
        <v>280</v>
      </c>
      <c r="C21" s="172"/>
      <c r="D21" s="173" t="s">
        <v>222</v>
      </c>
      <c r="E21" s="173" t="s">
        <v>222</v>
      </c>
      <c r="F21" s="173" t="s">
        <v>222</v>
      </c>
      <c r="G21" s="173" t="s">
        <v>222</v>
      </c>
      <c r="H21" s="174">
        <v>1.122</v>
      </c>
      <c r="I21" s="175">
        <v>0.057</v>
      </c>
    </row>
    <row r="22" spans="2:9" ht="14.25">
      <c r="B22" s="148"/>
      <c r="C22" s="130"/>
      <c r="D22" s="60"/>
      <c r="E22" s="61"/>
      <c r="F22" s="60"/>
      <c r="G22" s="61"/>
      <c r="H22" s="58"/>
      <c r="I22" s="59"/>
    </row>
    <row r="23" spans="2:9" ht="14.25">
      <c r="B23" s="127"/>
      <c r="C23" s="130"/>
      <c r="D23" s="56"/>
      <c r="E23" s="56"/>
      <c r="F23" s="56"/>
      <c r="G23" s="57"/>
      <c r="H23" s="58"/>
      <c r="I23" s="59"/>
    </row>
    <row r="24" spans="2:9" ht="14.25">
      <c r="B24" s="127" t="s">
        <v>387</v>
      </c>
      <c r="C24" s="130"/>
      <c r="D24" s="56"/>
      <c r="E24" s="56"/>
      <c r="F24" s="56"/>
      <c r="G24" s="57"/>
      <c r="H24" s="58"/>
      <c r="I24" s="59"/>
    </row>
    <row r="25" spans="2:9" ht="14.25">
      <c r="B25" s="55"/>
      <c r="C25" s="130"/>
      <c r="D25" s="56"/>
      <c r="E25" s="56"/>
      <c r="F25" s="56"/>
      <c r="G25" s="57"/>
      <c r="H25" s="58"/>
      <c r="I25" s="59"/>
    </row>
    <row r="26" spans="2:9" ht="14.25">
      <c r="B26" s="55"/>
      <c r="C26" s="130"/>
      <c r="D26" s="56"/>
      <c r="E26" s="56"/>
      <c r="F26" s="56"/>
      <c r="G26" s="57"/>
      <c r="H26" s="58"/>
      <c r="I26" s="59"/>
    </row>
    <row r="27" spans="2:9" ht="14.25">
      <c r="B27" s="55"/>
      <c r="C27" s="130"/>
      <c r="D27" s="56"/>
      <c r="E27" s="56"/>
      <c r="F27" s="56"/>
      <c r="G27" s="57"/>
      <c r="H27" s="58"/>
      <c r="I27" s="59"/>
    </row>
    <row r="28" spans="2:9" ht="14.25">
      <c r="B28" s="55"/>
      <c r="C28" s="130"/>
      <c r="D28" s="56"/>
      <c r="E28" s="56"/>
      <c r="F28" s="56"/>
      <c r="G28" s="57"/>
      <c r="H28" s="58"/>
      <c r="I28" s="59"/>
    </row>
    <row r="29" spans="2:9" ht="14.25">
      <c r="B29" s="55"/>
      <c r="C29" s="130"/>
      <c r="D29" s="56"/>
      <c r="E29" s="56"/>
      <c r="F29" s="56"/>
      <c r="G29" s="57"/>
      <c r="H29" s="58"/>
      <c r="I29" s="59"/>
    </row>
    <row r="30" spans="2:9" ht="14.25">
      <c r="B30" s="55"/>
      <c r="C30" s="130"/>
      <c r="D30" s="56"/>
      <c r="E30" s="56"/>
      <c r="F30" s="56"/>
      <c r="G30" s="57"/>
      <c r="H30" s="58"/>
      <c r="I30" s="59"/>
    </row>
    <row r="31" spans="2:9" ht="14.25">
      <c r="B31" s="55"/>
      <c r="C31" s="130"/>
      <c r="D31" s="56"/>
      <c r="E31" s="56"/>
      <c r="F31" s="56"/>
      <c r="G31" s="57"/>
      <c r="H31" s="58"/>
      <c r="I31" s="59"/>
    </row>
    <row r="32" spans="2:9" ht="14.25">
      <c r="B32" s="66" t="s">
        <v>160</v>
      </c>
      <c r="C32" s="130"/>
      <c r="D32" s="56"/>
      <c r="E32" s="56"/>
      <c r="F32" s="56"/>
      <c r="G32" s="57"/>
      <c r="H32" s="58"/>
      <c r="I32" s="60" t="s">
        <v>161</v>
      </c>
    </row>
    <row r="33" spans="2:9" ht="14.25">
      <c r="B33" s="65"/>
      <c r="C33" s="133"/>
      <c r="D33" s="201" t="s">
        <v>142</v>
      </c>
      <c r="E33" s="201"/>
      <c r="F33" s="201" t="s">
        <v>143</v>
      </c>
      <c r="G33" s="201"/>
      <c r="H33" s="202" t="s">
        <v>144</v>
      </c>
      <c r="I33" s="202"/>
    </row>
    <row r="34" spans="2:9" ht="14.25">
      <c r="B34" s="62"/>
      <c r="C34" s="132"/>
      <c r="D34" s="64" t="s">
        <v>386</v>
      </c>
      <c r="E34" s="126" t="s">
        <v>145</v>
      </c>
      <c r="F34" s="64" t="s">
        <v>386</v>
      </c>
      <c r="G34" s="126" t="s">
        <v>145</v>
      </c>
      <c r="H34" s="64" t="s">
        <v>386</v>
      </c>
      <c r="I34" s="126" t="s">
        <v>227</v>
      </c>
    </row>
    <row r="35" spans="2:9" ht="16.5" customHeight="1">
      <c r="B35" s="66" t="s">
        <v>146</v>
      </c>
      <c r="C35" s="130"/>
      <c r="D35" s="124">
        <v>31949.1</v>
      </c>
      <c r="E35" s="124">
        <v>2204.3</v>
      </c>
      <c r="F35" s="124">
        <v>581.7</v>
      </c>
      <c r="G35" s="124">
        <v>-132.3</v>
      </c>
      <c r="H35" s="58">
        <v>3.631</v>
      </c>
      <c r="I35" s="128">
        <v>-1.156</v>
      </c>
    </row>
    <row r="36" spans="2:9" ht="16.5" customHeight="1">
      <c r="B36" s="55"/>
      <c r="C36" s="130" t="s">
        <v>147</v>
      </c>
      <c r="D36" s="124">
        <v>14172.6</v>
      </c>
      <c r="E36" s="124">
        <v>2721.1</v>
      </c>
      <c r="F36" s="124">
        <v>272</v>
      </c>
      <c r="G36" s="124">
        <v>-26.8</v>
      </c>
      <c r="H36" s="58">
        <v>3.829</v>
      </c>
      <c r="I36" s="128">
        <v>-1.378</v>
      </c>
    </row>
    <row r="37" spans="2:9" ht="16.5" customHeight="1">
      <c r="B37" s="55"/>
      <c r="C37" s="130" t="s">
        <v>148</v>
      </c>
      <c r="D37" s="124">
        <v>7049.8</v>
      </c>
      <c r="E37" s="124">
        <v>-168.9</v>
      </c>
      <c r="F37" s="124">
        <v>120.3</v>
      </c>
      <c r="G37" s="124">
        <v>-56.5</v>
      </c>
      <c r="H37" s="58">
        <v>3.404</v>
      </c>
      <c r="I37" s="128">
        <v>-1.482</v>
      </c>
    </row>
    <row r="38" spans="2:9" ht="16.5" customHeight="1">
      <c r="B38" s="55"/>
      <c r="C38" s="130" t="s">
        <v>149</v>
      </c>
      <c r="D38" s="124">
        <v>237.5</v>
      </c>
      <c r="E38" s="124">
        <v>-20.7</v>
      </c>
      <c r="F38" s="124">
        <v>3.5</v>
      </c>
      <c r="G38" s="124">
        <v>-2.5</v>
      </c>
      <c r="H38" s="58">
        <v>2.965</v>
      </c>
      <c r="I38" s="128">
        <v>-1.737</v>
      </c>
    </row>
    <row r="39" spans="2:9" ht="16.5" customHeight="1">
      <c r="B39" s="62"/>
      <c r="C39" s="132" t="s">
        <v>152</v>
      </c>
      <c r="D39" s="125">
        <v>5588.1</v>
      </c>
      <c r="E39" s="125">
        <v>-573.9</v>
      </c>
      <c r="F39" s="125">
        <v>66</v>
      </c>
      <c r="G39" s="125">
        <v>-47.4</v>
      </c>
      <c r="H39" s="63">
        <v>2.358</v>
      </c>
      <c r="I39" s="129">
        <v>-1.317</v>
      </c>
    </row>
    <row r="40" spans="2:9" ht="16.5" customHeight="1">
      <c r="B40" s="66" t="s">
        <v>153</v>
      </c>
      <c r="C40" s="130"/>
      <c r="D40" s="124">
        <v>31071.6</v>
      </c>
      <c r="E40" s="124">
        <v>-1084.1</v>
      </c>
      <c r="F40" s="124">
        <v>444.4</v>
      </c>
      <c r="G40" s="124">
        <v>-185.2</v>
      </c>
      <c r="H40" s="58">
        <v>2.853</v>
      </c>
      <c r="I40" s="128">
        <v>-1.052</v>
      </c>
    </row>
    <row r="41" spans="2:9" ht="16.5" customHeight="1">
      <c r="B41" s="55"/>
      <c r="C41" s="130" t="s">
        <v>47</v>
      </c>
      <c r="D41" s="124">
        <v>14716.7</v>
      </c>
      <c r="E41" s="124">
        <v>140.7</v>
      </c>
      <c r="F41" s="124">
        <v>171</v>
      </c>
      <c r="G41" s="124">
        <v>-102.8</v>
      </c>
      <c r="H41" s="58">
        <v>2.318</v>
      </c>
      <c r="I41" s="128">
        <v>-1.429</v>
      </c>
    </row>
    <row r="42" spans="2:9" ht="16.5" customHeight="1">
      <c r="B42" s="55"/>
      <c r="C42" s="130" t="s">
        <v>154</v>
      </c>
      <c r="D42" s="124">
        <v>1832.6</v>
      </c>
      <c r="E42" s="124">
        <v>432.5</v>
      </c>
      <c r="F42" s="124">
        <v>31.7</v>
      </c>
      <c r="G42" s="124">
        <v>-6.2</v>
      </c>
      <c r="H42" s="58">
        <v>3.452</v>
      </c>
      <c r="I42" s="128">
        <v>-1.958</v>
      </c>
    </row>
    <row r="43" spans="2:9" ht="16.5" customHeight="1">
      <c r="B43" s="55"/>
      <c r="C43" s="130" t="s">
        <v>155</v>
      </c>
      <c r="D43" s="124">
        <v>451.5</v>
      </c>
      <c r="E43" s="124">
        <v>-102.7</v>
      </c>
      <c r="F43" s="124">
        <v>6.2</v>
      </c>
      <c r="G43" s="124">
        <v>-6.1</v>
      </c>
      <c r="H43" s="58">
        <v>2.766</v>
      </c>
      <c r="I43" s="128">
        <v>-1.715</v>
      </c>
    </row>
    <row r="44" spans="2:9" ht="16.5" customHeight="1">
      <c r="B44" s="55"/>
      <c r="C44" s="131" t="s">
        <v>156</v>
      </c>
      <c r="D44" s="124">
        <v>2675.3</v>
      </c>
      <c r="E44" s="124">
        <v>267.4</v>
      </c>
      <c r="F44" s="124">
        <v>33.6</v>
      </c>
      <c r="G44" s="124">
        <v>-27.4</v>
      </c>
      <c r="H44" s="58">
        <v>2.507</v>
      </c>
      <c r="I44" s="128">
        <v>-2.548</v>
      </c>
    </row>
    <row r="45" spans="2:9" ht="21.75" customHeight="1">
      <c r="B45" s="55"/>
      <c r="C45" s="131" t="s">
        <v>157</v>
      </c>
      <c r="D45" s="124" t="s">
        <v>222</v>
      </c>
      <c r="E45" s="124">
        <v>-132.2</v>
      </c>
      <c r="F45" s="124" t="s">
        <v>222</v>
      </c>
      <c r="G45" s="124">
        <v>-3.4</v>
      </c>
      <c r="H45" s="176" t="s">
        <v>222</v>
      </c>
      <c r="I45" s="177" t="s">
        <v>222</v>
      </c>
    </row>
    <row r="46" spans="2:9" ht="16.5" customHeight="1">
      <c r="B46" s="62"/>
      <c r="C46" s="132" t="s">
        <v>159</v>
      </c>
      <c r="D46" s="125">
        <v>3340.5</v>
      </c>
      <c r="E46" s="125">
        <v>89.4</v>
      </c>
      <c r="F46" s="125">
        <v>67</v>
      </c>
      <c r="G46" s="125">
        <v>-9.3</v>
      </c>
      <c r="H46" s="63">
        <v>4.002</v>
      </c>
      <c r="I46" s="129">
        <v>-0.686</v>
      </c>
    </row>
    <row r="47" spans="2:9" ht="16.5" customHeight="1">
      <c r="B47" s="171" t="s">
        <v>280</v>
      </c>
      <c r="C47" s="172"/>
      <c r="D47" s="173" t="s">
        <v>222</v>
      </c>
      <c r="E47" s="173" t="s">
        <v>222</v>
      </c>
      <c r="F47" s="173" t="s">
        <v>222</v>
      </c>
      <c r="G47" s="173" t="s">
        <v>222</v>
      </c>
      <c r="H47" s="174">
        <v>0.857</v>
      </c>
      <c r="I47" s="175">
        <v>0.291</v>
      </c>
    </row>
    <row r="48" ht="14.25">
      <c r="B48" s="148"/>
    </row>
    <row r="49" ht="14.25">
      <c r="B49" s="127"/>
    </row>
    <row r="50" ht="14.25">
      <c r="B50" s="127" t="s">
        <v>387</v>
      </c>
    </row>
  </sheetData>
  <mergeCells count="6">
    <mergeCell ref="D5:E5"/>
    <mergeCell ref="F5:G5"/>
    <mergeCell ref="H5:I5"/>
    <mergeCell ref="D33:E33"/>
    <mergeCell ref="F33:G33"/>
    <mergeCell ref="H33:I33"/>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5"/>
  </sheetPr>
  <dimension ref="B1:R48"/>
  <sheetViews>
    <sheetView workbookViewId="0" topLeftCell="B1">
      <selection activeCell="B1" sqref="B1"/>
    </sheetView>
  </sheetViews>
  <sheetFormatPr defaultColWidth="9.00390625" defaultRowHeight="13.5"/>
  <cols>
    <col min="1" max="1" width="9.00390625" style="37" customWidth="1"/>
    <col min="2" max="2" width="3.125" style="37" customWidth="1"/>
    <col min="3" max="3" width="33.25390625" style="37" customWidth="1"/>
    <col min="4" max="5" width="11.375" style="37" hidden="1" customWidth="1"/>
    <col min="6" max="8" width="11.375" style="37" customWidth="1"/>
    <col min="9" max="10" width="11.375" style="37" hidden="1" customWidth="1"/>
    <col min="11" max="13" width="11.375" style="37" customWidth="1"/>
    <col min="14" max="15" width="11.375" style="37" hidden="1" customWidth="1"/>
    <col min="16" max="18" width="11.375" style="37" customWidth="1"/>
    <col min="19" max="16384" width="9.00390625" style="37" customWidth="1"/>
  </cols>
  <sheetData>
    <row r="1" ht="15">
      <c r="B1" s="68" t="s">
        <v>275</v>
      </c>
    </row>
    <row r="2" ht="15">
      <c r="B2" s="68"/>
    </row>
    <row r="4" spans="2:18" ht="14.25">
      <c r="B4" s="66" t="s">
        <v>223</v>
      </c>
      <c r="C4" s="55"/>
      <c r="D4" s="56"/>
      <c r="E4" s="56"/>
      <c r="F4" s="56"/>
      <c r="G4" s="56"/>
      <c r="H4" s="56"/>
      <c r="I4" s="56"/>
      <c r="J4" s="56"/>
      <c r="K4" s="56"/>
      <c r="L4" s="56"/>
      <c r="M4" s="56"/>
      <c r="N4" s="58"/>
      <c r="O4" s="60"/>
      <c r="P4" s="170"/>
      <c r="Q4" s="170"/>
      <c r="R4" s="170" t="s">
        <v>161</v>
      </c>
    </row>
    <row r="5" spans="2:16" ht="14.25">
      <c r="B5" s="65"/>
      <c r="C5" s="54"/>
      <c r="D5" s="180" t="s">
        <v>142</v>
      </c>
      <c r="E5" s="180" t="s">
        <v>142</v>
      </c>
      <c r="F5" s="180" t="s">
        <v>142</v>
      </c>
      <c r="G5" s="150"/>
      <c r="H5" s="150"/>
      <c r="I5" s="180" t="s">
        <v>143</v>
      </c>
      <c r="J5" s="180" t="s">
        <v>143</v>
      </c>
      <c r="K5" s="180" t="s">
        <v>143</v>
      </c>
      <c r="L5" s="150"/>
      <c r="M5" s="150"/>
      <c r="N5" s="181" t="s">
        <v>144</v>
      </c>
      <c r="O5" s="181" t="s">
        <v>144</v>
      </c>
      <c r="P5" s="181" t="s">
        <v>144</v>
      </c>
    </row>
    <row r="6" spans="2:18" ht="14.25">
      <c r="B6" s="62"/>
      <c r="C6" s="62"/>
      <c r="D6" s="64" t="s">
        <v>37</v>
      </c>
      <c r="E6" s="64" t="s">
        <v>207</v>
      </c>
      <c r="F6" s="64" t="s">
        <v>290</v>
      </c>
      <c r="G6" s="64" t="s">
        <v>306</v>
      </c>
      <c r="H6" s="64" t="s">
        <v>315</v>
      </c>
      <c r="I6" s="64" t="s">
        <v>37</v>
      </c>
      <c r="J6" s="64" t="s">
        <v>207</v>
      </c>
      <c r="K6" s="64" t="s">
        <v>290</v>
      </c>
      <c r="L6" s="64" t="s">
        <v>306</v>
      </c>
      <c r="M6" s="64" t="s">
        <v>315</v>
      </c>
      <c r="N6" s="64" t="s">
        <v>37</v>
      </c>
      <c r="O6" s="64" t="s">
        <v>207</v>
      </c>
      <c r="P6" s="64" t="s">
        <v>290</v>
      </c>
      <c r="Q6" s="64" t="s">
        <v>306</v>
      </c>
      <c r="R6" s="64" t="s">
        <v>315</v>
      </c>
    </row>
    <row r="7" spans="2:18" ht="16.5" customHeight="1">
      <c r="B7" s="66" t="s">
        <v>146</v>
      </c>
      <c r="C7" s="55"/>
      <c r="D7" s="124">
        <v>104616.9</v>
      </c>
      <c r="E7" s="124">
        <v>102858.1</v>
      </c>
      <c r="F7" s="124">
        <v>103167.5</v>
      </c>
      <c r="G7" s="124">
        <v>98370</v>
      </c>
      <c r="H7" s="124">
        <f>+'Funds（BTMU 1）'!D7</f>
        <v>93723.9</v>
      </c>
      <c r="I7" s="124">
        <v>1205.6</v>
      </c>
      <c r="J7" s="124">
        <v>1166.5</v>
      </c>
      <c r="K7" s="124">
        <v>1190.6</v>
      </c>
      <c r="L7" s="124">
        <v>1373.5</v>
      </c>
      <c r="M7" s="124">
        <f>+'Funds（BTMU 1）'!F7</f>
        <v>696.1</v>
      </c>
      <c r="N7" s="58">
        <v>1.152</v>
      </c>
      <c r="O7" s="128">
        <v>1.134</v>
      </c>
      <c r="P7" s="128">
        <v>1.154</v>
      </c>
      <c r="Q7" s="58">
        <v>1.396</v>
      </c>
      <c r="R7" s="58">
        <f>+'Funds（BTMU 1）'!H7</f>
        <v>1.481</v>
      </c>
    </row>
    <row r="8" spans="2:18" ht="16.5" customHeight="1">
      <c r="B8" s="66"/>
      <c r="C8" s="130" t="s">
        <v>147</v>
      </c>
      <c r="D8" s="124">
        <v>62259.7</v>
      </c>
      <c r="E8" s="124">
        <v>59983.6</v>
      </c>
      <c r="F8" s="124">
        <v>57733</v>
      </c>
      <c r="G8" s="124">
        <v>55788.8</v>
      </c>
      <c r="H8" s="124">
        <f>+'Funds（BTMU 1）'!D8</f>
        <v>55266.7</v>
      </c>
      <c r="I8" s="124">
        <v>968.2</v>
      </c>
      <c r="J8" s="124">
        <v>877.5</v>
      </c>
      <c r="K8" s="124">
        <v>877.3</v>
      </c>
      <c r="L8" s="124">
        <v>994.7</v>
      </c>
      <c r="M8" s="124">
        <f>+'Funds（BTMU 1）'!F8</f>
        <v>501.6</v>
      </c>
      <c r="N8" s="58">
        <v>1.555</v>
      </c>
      <c r="O8" s="128">
        <v>1.462</v>
      </c>
      <c r="P8" s="128">
        <v>1.519</v>
      </c>
      <c r="Q8" s="58">
        <v>1.783</v>
      </c>
      <c r="R8" s="58">
        <f>+'Funds（BTMU 1）'!H8</f>
        <v>1.81</v>
      </c>
    </row>
    <row r="9" spans="2:18" ht="16.5" customHeight="1">
      <c r="B9" s="66"/>
      <c r="C9" s="130" t="s">
        <v>148</v>
      </c>
      <c r="D9" s="124">
        <v>38010.7</v>
      </c>
      <c r="E9" s="124">
        <v>37163.3</v>
      </c>
      <c r="F9" s="124">
        <v>32917.9</v>
      </c>
      <c r="G9" s="124">
        <v>28373.5</v>
      </c>
      <c r="H9" s="124">
        <f>+'Funds（BTMU 1）'!D9</f>
        <v>26362.6</v>
      </c>
      <c r="I9" s="124">
        <v>207.4</v>
      </c>
      <c r="J9" s="124">
        <v>256.1</v>
      </c>
      <c r="K9" s="124">
        <v>263.4</v>
      </c>
      <c r="L9" s="124">
        <v>288</v>
      </c>
      <c r="M9" s="124">
        <f>+'Funds（BTMU 1）'!F9</f>
        <v>149.7</v>
      </c>
      <c r="N9" s="58">
        <v>0.545</v>
      </c>
      <c r="O9" s="128">
        <v>0.689</v>
      </c>
      <c r="P9" s="128">
        <v>0.8</v>
      </c>
      <c r="Q9" s="58">
        <v>1.015</v>
      </c>
      <c r="R9" s="58">
        <f>+'Funds（BTMU 1）'!H9</f>
        <v>1.132</v>
      </c>
    </row>
    <row r="10" spans="2:18" ht="16.5" customHeight="1">
      <c r="B10" s="66"/>
      <c r="C10" s="130" t="s">
        <v>149</v>
      </c>
      <c r="D10" s="124">
        <v>219.5</v>
      </c>
      <c r="E10" s="124">
        <v>449.3</v>
      </c>
      <c r="F10" s="124">
        <v>521</v>
      </c>
      <c r="G10" s="124">
        <v>283.1</v>
      </c>
      <c r="H10" s="124">
        <f>+'Funds（BTMU 1）'!D10</f>
        <v>224.4</v>
      </c>
      <c r="I10" s="124">
        <v>0</v>
      </c>
      <c r="J10" s="124">
        <v>0</v>
      </c>
      <c r="K10" s="124">
        <v>1.4</v>
      </c>
      <c r="L10" s="124">
        <v>1.8</v>
      </c>
      <c r="M10" s="124">
        <f>+'Funds（BTMU 1）'!F10</f>
        <v>0.8</v>
      </c>
      <c r="N10" s="58">
        <v>0.01</v>
      </c>
      <c r="O10" s="128">
        <v>0.012</v>
      </c>
      <c r="P10" s="128">
        <v>0.271</v>
      </c>
      <c r="Q10" s="58">
        <v>0.647</v>
      </c>
      <c r="R10" s="58">
        <f>+'Funds（BTMU 1）'!H10</f>
        <v>0.756</v>
      </c>
    </row>
    <row r="11" spans="2:18" ht="16.5" customHeight="1">
      <c r="B11" s="66"/>
      <c r="C11" s="131" t="s">
        <v>150</v>
      </c>
      <c r="D11" s="124">
        <v>2597.7</v>
      </c>
      <c r="E11" s="124">
        <v>1842</v>
      </c>
      <c r="F11" s="124">
        <v>1685.4</v>
      </c>
      <c r="G11" s="124">
        <v>2786.3</v>
      </c>
      <c r="H11" s="124">
        <f>+'Funds（BTMU 1）'!D11</f>
        <v>2796</v>
      </c>
      <c r="I11" s="124">
        <v>0.4</v>
      </c>
      <c r="J11" s="124">
        <v>0.3</v>
      </c>
      <c r="K11" s="124">
        <v>4.7</v>
      </c>
      <c r="L11" s="124">
        <v>16.1</v>
      </c>
      <c r="M11" s="124">
        <f>+'Funds（BTMU 1）'!F11</f>
        <v>8.1</v>
      </c>
      <c r="N11" s="58">
        <v>0.017</v>
      </c>
      <c r="O11" s="128">
        <v>0.016</v>
      </c>
      <c r="P11" s="128">
        <v>0.28</v>
      </c>
      <c r="Q11" s="58">
        <v>0.58</v>
      </c>
      <c r="R11" s="58">
        <f>+'Funds（BTMU 1）'!H11</f>
        <v>0.583</v>
      </c>
    </row>
    <row r="12" spans="2:18" ht="16.5" customHeight="1">
      <c r="B12" s="66"/>
      <c r="C12" s="130" t="s">
        <v>151</v>
      </c>
      <c r="D12" s="124">
        <v>234.3</v>
      </c>
      <c r="E12" s="124">
        <v>256.4</v>
      </c>
      <c r="F12" s="124">
        <v>53.7</v>
      </c>
      <c r="G12" s="124">
        <v>8.6</v>
      </c>
      <c r="H12" s="124">
        <f>+'Funds（BTMU 1）'!D12</f>
        <v>26.5</v>
      </c>
      <c r="I12" s="124">
        <v>0</v>
      </c>
      <c r="J12" s="124">
        <v>0</v>
      </c>
      <c r="K12" s="124">
        <v>0</v>
      </c>
      <c r="L12" s="124">
        <v>0</v>
      </c>
      <c r="M12" s="124">
        <f>+'Funds（BTMU 1）'!F12</f>
        <v>0</v>
      </c>
      <c r="N12" s="58">
        <v>0.001</v>
      </c>
      <c r="O12" s="128">
        <v>0.001</v>
      </c>
      <c r="P12" s="128">
        <v>0.102</v>
      </c>
      <c r="Q12" s="58">
        <v>0.599</v>
      </c>
      <c r="R12" s="58">
        <f>+'Funds（BTMU 1）'!H12</f>
        <v>0.631</v>
      </c>
    </row>
    <row r="13" spans="2:18" ht="16.5" customHeight="1">
      <c r="B13" s="67"/>
      <c r="C13" s="132" t="s">
        <v>152</v>
      </c>
      <c r="D13" s="125">
        <v>3.1</v>
      </c>
      <c r="E13" s="125">
        <v>5.2</v>
      </c>
      <c r="F13" s="125">
        <v>3</v>
      </c>
      <c r="G13" s="125">
        <v>4.5</v>
      </c>
      <c r="H13" s="125">
        <f>+'Funds（BTMU 1）'!D13</f>
        <v>7.3</v>
      </c>
      <c r="I13" s="125">
        <v>0</v>
      </c>
      <c r="J13" s="125">
        <v>0</v>
      </c>
      <c r="K13" s="125">
        <v>0</v>
      </c>
      <c r="L13" s="125">
        <v>0</v>
      </c>
      <c r="M13" s="125">
        <f>+'Funds（BTMU 1）'!F13</f>
        <v>0</v>
      </c>
      <c r="N13" s="63">
        <v>0.012</v>
      </c>
      <c r="O13" s="129">
        <v>0.056</v>
      </c>
      <c r="P13" s="129">
        <v>0.065</v>
      </c>
      <c r="Q13" s="63">
        <v>0.175</v>
      </c>
      <c r="R13" s="63">
        <f>+'Funds（BTMU 1）'!H13</f>
        <v>0.188</v>
      </c>
    </row>
    <row r="14" spans="2:18" ht="16.5" customHeight="1">
      <c r="B14" s="66" t="s">
        <v>153</v>
      </c>
      <c r="C14" s="130"/>
      <c r="D14" s="124">
        <v>113640.6</v>
      </c>
      <c r="E14" s="124">
        <v>110625.1</v>
      </c>
      <c r="F14" s="124">
        <v>101305.6</v>
      </c>
      <c r="G14" s="124">
        <v>97494.1</v>
      </c>
      <c r="H14" s="124">
        <f>+'Funds（BTMU 1）'!D14</f>
        <v>96230.3</v>
      </c>
      <c r="I14" s="124">
        <v>113.4</v>
      </c>
      <c r="J14" s="124">
        <v>102.8</v>
      </c>
      <c r="K14" s="124">
        <v>198.2</v>
      </c>
      <c r="L14" s="124">
        <v>313.6</v>
      </c>
      <c r="M14" s="124">
        <f>+'Funds（BTMU 1）'!F14</f>
        <v>168.8</v>
      </c>
      <c r="N14" s="58">
        <v>0.099</v>
      </c>
      <c r="O14" s="128">
        <v>0.093</v>
      </c>
      <c r="P14" s="128">
        <v>0.195</v>
      </c>
      <c r="Q14" s="58">
        <v>0.321</v>
      </c>
      <c r="R14" s="58">
        <f>+'Funds（BTMU 1）'!H14</f>
        <v>0.35</v>
      </c>
    </row>
    <row r="15" spans="2:18" ht="16.5" customHeight="1">
      <c r="B15" s="55"/>
      <c r="C15" s="130" t="s">
        <v>47</v>
      </c>
      <c r="D15" s="124">
        <v>83177.9</v>
      </c>
      <c r="E15" s="124">
        <v>85381.8</v>
      </c>
      <c r="F15" s="124">
        <v>84473.2</v>
      </c>
      <c r="G15" s="124">
        <v>84466.7</v>
      </c>
      <c r="H15" s="124">
        <f>+'Funds（BTMU 1）'!D15</f>
        <v>84819.3</v>
      </c>
      <c r="I15" s="124">
        <v>20.5</v>
      </c>
      <c r="J15" s="124">
        <v>21.5</v>
      </c>
      <c r="K15" s="124">
        <v>85.8</v>
      </c>
      <c r="L15" s="124">
        <v>204.5</v>
      </c>
      <c r="M15" s="124">
        <f>+'Funds（BTMU 1）'!F15</f>
        <v>116.1</v>
      </c>
      <c r="N15" s="58">
        <v>0.024</v>
      </c>
      <c r="O15" s="128">
        <v>0.025</v>
      </c>
      <c r="P15" s="128">
        <v>0.101</v>
      </c>
      <c r="Q15" s="58">
        <v>0.242</v>
      </c>
      <c r="R15" s="58">
        <f>+'Funds（BTMU 1）'!H15</f>
        <v>0.273</v>
      </c>
    </row>
    <row r="16" spans="2:18" ht="16.5" customHeight="1">
      <c r="B16" s="55"/>
      <c r="C16" s="130" t="s">
        <v>154</v>
      </c>
      <c r="D16" s="124">
        <v>7222.5</v>
      </c>
      <c r="E16" s="124">
        <v>4425.7</v>
      </c>
      <c r="F16" s="124">
        <v>4256.3</v>
      </c>
      <c r="G16" s="124">
        <v>3942.5</v>
      </c>
      <c r="H16" s="124">
        <f>+'Funds（BTMU 1）'!D16</f>
        <v>3770.9</v>
      </c>
      <c r="I16" s="124">
        <v>1.8</v>
      </c>
      <c r="J16" s="124">
        <v>1</v>
      </c>
      <c r="K16" s="124">
        <v>10.7</v>
      </c>
      <c r="L16" s="124">
        <v>24.3</v>
      </c>
      <c r="M16" s="124">
        <f>+'Funds（BTMU 1）'!F16</f>
        <v>12.9</v>
      </c>
      <c r="N16" s="58">
        <v>0.026</v>
      </c>
      <c r="O16" s="128">
        <v>0.022</v>
      </c>
      <c r="P16" s="128">
        <v>0.253</v>
      </c>
      <c r="Q16" s="58">
        <v>0.618</v>
      </c>
      <c r="R16" s="58">
        <f>+'Funds（BTMU 1）'!H16</f>
        <v>0.685</v>
      </c>
    </row>
    <row r="17" spans="2:18" ht="16.5" customHeight="1">
      <c r="B17" s="55"/>
      <c r="C17" s="130" t="s">
        <v>155</v>
      </c>
      <c r="D17" s="124">
        <v>3749</v>
      </c>
      <c r="E17" s="124">
        <v>2857.4</v>
      </c>
      <c r="F17" s="124">
        <v>1710.8</v>
      </c>
      <c r="G17" s="124">
        <v>1968.7</v>
      </c>
      <c r="H17" s="124">
        <f>+'Funds（BTMU 1）'!D17</f>
        <v>1812.3</v>
      </c>
      <c r="I17" s="124">
        <v>0.1</v>
      </c>
      <c r="J17" s="124">
        <v>0</v>
      </c>
      <c r="K17" s="124">
        <v>3.1</v>
      </c>
      <c r="L17" s="124">
        <v>9.5</v>
      </c>
      <c r="M17" s="124">
        <f>+'Funds（BTMU 1）'!F17</f>
        <v>4.3</v>
      </c>
      <c r="N17" s="58">
        <v>0.003</v>
      </c>
      <c r="O17" s="128">
        <v>0.002</v>
      </c>
      <c r="P17" s="128">
        <v>0.181</v>
      </c>
      <c r="Q17" s="58">
        <v>0.487</v>
      </c>
      <c r="R17" s="58">
        <f>+'Funds（BTMU 1）'!H17</f>
        <v>0.483</v>
      </c>
    </row>
    <row r="18" spans="2:18" ht="16.5" customHeight="1">
      <c r="B18" s="55"/>
      <c r="C18" s="131" t="s">
        <v>156</v>
      </c>
      <c r="D18" s="124">
        <v>2694.6</v>
      </c>
      <c r="E18" s="124">
        <v>1860.9</v>
      </c>
      <c r="F18" s="124">
        <v>1364.7</v>
      </c>
      <c r="G18" s="124">
        <v>787.6</v>
      </c>
      <c r="H18" s="124">
        <f>+'Funds（BTMU 1）'!D18</f>
        <v>1202.9</v>
      </c>
      <c r="I18" s="124">
        <v>0</v>
      </c>
      <c r="J18" s="124">
        <v>0</v>
      </c>
      <c r="K18" s="124">
        <v>3.9</v>
      </c>
      <c r="L18" s="124">
        <v>4.6</v>
      </c>
      <c r="M18" s="124">
        <f>+'Funds（BTMU 1）'!F18</f>
        <v>3.7</v>
      </c>
      <c r="N18" s="58">
        <v>0.003</v>
      </c>
      <c r="O18" s="128">
        <v>0.004</v>
      </c>
      <c r="P18" s="128">
        <v>0.287</v>
      </c>
      <c r="Q18" s="58">
        <v>0.593</v>
      </c>
      <c r="R18" s="58">
        <f>+'Funds（BTMU 1）'!H18</f>
        <v>0.615</v>
      </c>
    </row>
    <row r="19" spans="2:18" ht="21.75" customHeight="1">
      <c r="B19" s="55"/>
      <c r="C19" s="131" t="s">
        <v>157</v>
      </c>
      <c r="D19" s="124">
        <v>643.8</v>
      </c>
      <c r="E19" s="124">
        <v>555.5</v>
      </c>
      <c r="F19" s="124">
        <v>2386.3</v>
      </c>
      <c r="G19" s="124">
        <v>2219.9</v>
      </c>
      <c r="H19" s="124">
        <f>+'Funds（BTMU 1）'!D19</f>
        <v>1071.1</v>
      </c>
      <c r="I19" s="124">
        <v>0.1</v>
      </c>
      <c r="J19" s="124">
        <v>0.1</v>
      </c>
      <c r="K19" s="124">
        <v>6.4</v>
      </c>
      <c r="L19" s="124">
        <v>12.4</v>
      </c>
      <c r="M19" s="124">
        <f>+'Funds（BTMU 1）'!F19</f>
        <v>2.8</v>
      </c>
      <c r="N19" s="58">
        <v>0.022</v>
      </c>
      <c r="O19" s="128">
        <v>0.021</v>
      </c>
      <c r="P19" s="128">
        <v>0.269</v>
      </c>
      <c r="Q19" s="58">
        <v>0.559</v>
      </c>
      <c r="R19" s="58">
        <f>+'Funds（BTMU 1）'!H19</f>
        <v>0.535</v>
      </c>
    </row>
    <row r="20" spans="2:18" ht="16.5" customHeight="1">
      <c r="B20" s="62"/>
      <c r="C20" s="132" t="s">
        <v>159</v>
      </c>
      <c r="D20" s="125">
        <v>1143.5</v>
      </c>
      <c r="E20" s="125">
        <v>1046.3</v>
      </c>
      <c r="F20" s="125">
        <v>2673.8</v>
      </c>
      <c r="G20" s="125">
        <v>1469.5</v>
      </c>
      <c r="H20" s="125">
        <f>+'Funds（BTMU 1）'!D20</f>
        <v>1042.5</v>
      </c>
      <c r="I20" s="125">
        <v>26.9</v>
      </c>
      <c r="J20" s="125">
        <v>21.1</v>
      </c>
      <c r="K20" s="125">
        <v>27.3</v>
      </c>
      <c r="L20" s="125">
        <v>23.4</v>
      </c>
      <c r="M20" s="125">
        <f>+'Funds（BTMU 1）'!F20</f>
        <v>10.4</v>
      </c>
      <c r="N20" s="63">
        <v>2.354</v>
      </c>
      <c r="O20" s="129">
        <v>2.017</v>
      </c>
      <c r="P20" s="129">
        <v>1.023</v>
      </c>
      <c r="Q20" s="63">
        <v>1.598</v>
      </c>
      <c r="R20" s="63">
        <f>+'Funds（BTMU 1）'!H20</f>
        <v>1.998</v>
      </c>
    </row>
    <row r="21" spans="2:16" ht="14.25">
      <c r="B21" s="148" t="s">
        <v>311</v>
      </c>
      <c r="C21" s="130"/>
      <c r="D21" s="60"/>
      <c r="E21" s="61"/>
      <c r="F21" s="61"/>
      <c r="G21" s="61"/>
      <c r="H21" s="61"/>
      <c r="I21" s="60"/>
      <c r="J21" s="61"/>
      <c r="K21" s="61"/>
      <c r="L21" s="61"/>
      <c r="M21" s="61"/>
      <c r="N21" s="58"/>
      <c r="O21" s="59"/>
      <c r="P21" s="59"/>
    </row>
    <row r="22" spans="2:16" ht="14.25">
      <c r="B22" s="127" t="s">
        <v>224</v>
      </c>
      <c r="C22" s="130"/>
      <c r="D22" s="56"/>
      <c r="E22" s="56"/>
      <c r="F22" s="56"/>
      <c r="G22" s="56"/>
      <c r="H22" s="56"/>
      <c r="I22" s="56"/>
      <c r="J22" s="57"/>
      <c r="K22" s="57"/>
      <c r="L22" s="57"/>
      <c r="M22" s="57"/>
      <c r="N22" s="58"/>
      <c r="O22" s="59"/>
      <c r="P22" s="59"/>
    </row>
    <row r="23" spans="2:16" ht="14.25">
      <c r="B23" s="55"/>
      <c r="C23" s="130"/>
      <c r="D23" s="56"/>
      <c r="E23" s="56"/>
      <c r="F23" s="56"/>
      <c r="G23" s="56"/>
      <c r="H23" s="56"/>
      <c r="I23" s="56"/>
      <c r="J23" s="57"/>
      <c r="K23" s="57"/>
      <c r="L23" s="57"/>
      <c r="M23" s="57"/>
      <c r="N23" s="58"/>
      <c r="O23" s="59"/>
      <c r="P23" s="59"/>
    </row>
    <row r="24" spans="2:16" ht="14.25">
      <c r="B24" s="55"/>
      <c r="C24" s="130"/>
      <c r="D24" s="56"/>
      <c r="E24" s="56"/>
      <c r="F24" s="56"/>
      <c r="G24" s="56"/>
      <c r="H24" s="56"/>
      <c r="I24" s="56"/>
      <c r="J24" s="57"/>
      <c r="K24" s="57"/>
      <c r="L24" s="57"/>
      <c r="M24" s="57"/>
      <c r="N24" s="58"/>
      <c r="O24" s="59"/>
      <c r="P24" s="59"/>
    </row>
    <row r="25" spans="2:16" ht="14.25">
      <c r="B25" s="55"/>
      <c r="C25" s="130"/>
      <c r="D25" s="56"/>
      <c r="E25" s="56"/>
      <c r="F25" s="56"/>
      <c r="G25" s="56"/>
      <c r="H25" s="56"/>
      <c r="I25" s="56"/>
      <c r="J25" s="57"/>
      <c r="K25" s="57"/>
      <c r="L25" s="57"/>
      <c r="M25" s="57"/>
      <c r="N25" s="58"/>
      <c r="O25" s="59"/>
      <c r="P25" s="59"/>
    </row>
    <row r="26" spans="2:16" ht="14.25">
      <c r="B26" s="55"/>
      <c r="C26" s="130"/>
      <c r="D26" s="56"/>
      <c r="E26" s="56"/>
      <c r="F26" s="56"/>
      <c r="G26" s="56"/>
      <c r="H26" s="56"/>
      <c r="I26" s="56"/>
      <c r="J26" s="57"/>
      <c r="K26" s="57"/>
      <c r="L26" s="57"/>
      <c r="M26" s="57"/>
      <c r="N26" s="58"/>
      <c r="O26" s="59"/>
      <c r="P26" s="59"/>
    </row>
    <row r="27" spans="2:16" ht="14.25">
      <c r="B27" s="55"/>
      <c r="C27" s="130"/>
      <c r="D27" s="56"/>
      <c r="E27" s="56"/>
      <c r="F27" s="56"/>
      <c r="G27" s="56"/>
      <c r="H27" s="56"/>
      <c r="I27" s="56"/>
      <c r="J27" s="57"/>
      <c r="K27" s="57"/>
      <c r="L27" s="57"/>
      <c r="M27" s="57"/>
      <c r="N27" s="58"/>
      <c r="O27" s="59"/>
      <c r="P27" s="59"/>
    </row>
    <row r="28" spans="2:16" ht="14.25">
      <c r="B28" s="55"/>
      <c r="C28" s="130"/>
      <c r="D28" s="56"/>
      <c r="E28" s="56"/>
      <c r="F28" s="56"/>
      <c r="G28" s="56"/>
      <c r="H28" s="56"/>
      <c r="I28" s="56"/>
      <c r="J28" s="57"/>
      <c r="K28" s="57"/>
      <c r="L28" s="57"/>
      <c r="M28" s="57"/>
      <c r="N28" s="58"/>
      <c r="O28" s="59"/>
      <c r="P28" s="59"/>
    </row>
    <row r="29" spans="2:16" ht="14.25">
      <c r="B29" s="55"/>
      <c r="C29" s="130"/>
      <c r="D29" s="56"/>
      <c r="E29" s="56"/>
      <c r="F29" s="56"/>
      <c r="G29" s="56"/>
      <c r="H29" s="56"/>
      <c r="I29" s="56"/>
      <c r="J29" s="57"/>
      <c r="K29" s="57"/>
      <c r="L29" s="57"/>
      <c r="M29" s="57"/>
      <c r="N29" s="58"/>
      <c r="O29" s="59"/>
      <c r="P29" s="59"/>
    </row>
    <row r="30" spans="2:16" ht="14.25">
      <c r="B30" s="55"/>
      <c r="C30" s="130"/>
      <c r="D30" s="56"/>
      <c r="E30" s="56"/>
      <c r="F30" s="56"/>
      <c r="G30" s="56"/>
      <c r="H30" s="56"/>
      <c r="I30" s="56"/>
      <c r="J30" s="57"/>
      <c r="K30" s="57"/>
      <c r="L30" s="57"/>
      <c r="M30" s="57"/>
      <c r="N30" s="58"/>
      <c r="O30" s="59"/>
      <c r="P30" s="59"/>
    </row>
    <row r="31" spans="2:16" ht="14.25">
      <c r="B31" s="55"/>
      <c r="C31" s="130"/>
      <c r="D31" s="56"/>
      <c r="E31" s="56"/>
      <c r="F31" s="56"/>
      <c r="G31" s="56"/>
      <c r="H31" s="56"/>
      <c r="I31" s="56"/>
      <c r="J31" s="57"/>
      <c r="K31" s="57"/>
      <c r="L31" s="57"/>
      <c r="M31" s="57"/>
      <c r="N31" s="58"/>
      <c r="O31" s="59"/>
      <c r="P31" s="59"/>
    </row>
    <row r="32" spans="2:18" ht="14.25">
      <c r="B32" s="66" t="s">
        <v>160</v>
      </c>
      <c r="C32" s="130"/>
      <c r="D32" s="56"/>
      <c r="E32" s="56"/>
      <c r="F32" s="56"/>
      <c r="G32" s="56"/>
      <c r="H32" s="56"/>
      <c r="I32" s="56"/>
      <c r="J32" s="57"/>
      <c r="K32" s="57"/>
      <c r="L32" s="57"/>
      <c r="M32" s="57"/>
      <c r="N32" s="58"/>
      <c r="O32" s="60"/>
      <c r="P32" s="170"/>
      <c r="Q32" s="170"/>
      <c r="R32" s="170" t="s">
        <v>161</v>
      </c>
    </row>
    <row r="33" spans="2:16" ht="14.25">
      <c r="B33" s="65"/>
      <c r="C33" s="133"/>
      <c r="D33" s="180" t="s">
        <v>142</v>
      </c>
      <c r="E33" s="180" t="s">
        <v>142</v>
      </c>
      <c r="F33" s="180" t="s">
        <v>142</v>
      </c>
      <c r="G33" s="150"/>
      <c r="H33" s="150"/>
      <c r="I33" s="180" t="s">
        <v>143</v>
      </c>
      <c r="J33" s="180" t="s">
        <v>143</v>
      </c>
      <c r="K33" s="180" t="s">
        <v>143</v>
      </c>
      <c r="L33" s="150"/>
      <c r="M33" s="150"/>
      <c r="N33" s="181" t="s">
        <v>144</v>
      </c>
      <c r="O33" s="182" t="s">
        <v>144</v>
      </c>
      <c r="P33" s="182" t="s">
        <v>144</v>
      </c>
    </row>
    <row r="34" spans="2:18" ht="14.25">
      <c r="B34" s="62"/>
      <c r="C34" s="132"/>
      <c r="D34" s="64" t="s">
        <v>37</v>
      </c>
      <c r="E34" s="64" t="s">
        <v>207</v>
      </c>
      <c r="F34" s="64" t="s">
        <v>290</v>
      </c>
      <c r="G34" s="64" t="s">
        <v>306</v>
      </c>
      <c r="H34" s="64" t="s">
        <v>315</v>
      </c>
      <c r="I34" s="64" t="s">
        <v>37</v>
      </c>
      <c r="J34" s="64" t="s">
        <v>207</v>
      </c>
      <c r="K34" s="64" t="s">
        <v>290</v>
      </c>
      <c r="L34" s="64" t="s">
        <v>306</v>
      </c>
      <c r="M34" s="64" t="s">
        <v>315</v>
      </c>
      <c r="N34" s="64" t="s">
        <v>37</v>
      </c>
      <c r="O34" s="64" t="s">
        <v>207</v>
      </c>
      <c r="P34" s="64" t="s">
        <v>290</v>
      </c>
      <c r="Q34" s="64" t="s">
        <v>306</v>
      </c>
      <c r="R34" s="64" t="s">
        <v>315</v>
      </c>
    </row>
    <row r="35" spans="2:18" ht="16.5" customHeight="1">
      <c r="B35" s="66" t="s">
        <v>146</v>
      </c>
      <c r="C35" s="130"/>
      <c r="D35" s="124">
        <v>21725.7</v>
      </c>
      <c r="E35" s="124">
        <v>23902</v>
      </c>
      <c r="F35" s="124">
        <v>26763.2</v>
      </c>
      <c r="G35" s="124">
        <v>29761.3</v>
      </c>
      <c r="H35" s="124">
        <f>+'Funds（BTMU 1）'!D35</f>
        <v>31949.1</v>
      </c>
      <c r="I35" s="124">
        <v>624.2</v>
      </c>
      <c r="J35" s="124">
        <v>972.5</v>
      </c>
      <c r="K35" s="124">
        <v>1290.2</v>
      </c>
      <c r="L35" s="124">
        <v>1344.9</v>
      </c>
      <c r="M35" s="124">
        <f>+'Funds（BTMU 1）'!F35</f>
        <v>581.7</v>
      </c>
      <c r="N35" s="58">
        <v>2.873</v>
      </c>
      <c r="O35" s="128">
        <v>4.068</v>
      </c>
      <c r="P35" s="128">
        <v>4.82</v>
      </c>
      <c r="Q35" s="128">
        <v>4.519</v>
      </c>
      <c r="R35" s="128">
        <f>+'Funds（BTMU 1）'!H35</f>
        <v>3.631</v>
      </c>
    </row>
    <row r="36" spans="2:18" ht="16.5" customHeight="1">
      <c r="B36" s="55"/>
      <c r="C36" s="130" t="s">
        <v>147</v>
      </c>
      <c r="D36" s="124">
        <v>7659.7</v>
      </c>
      <c r="E36" s="124">
        <v>8513.3</v>
      </c>
      <c r="F36" s="124">
        <v>10523.8</v>
      </c>
      <c r="G36" s="124">
        <v>11095.3</v>
      </c>
      <c r="H36" s="124">
        <f>+'Funds（BTMU 1）'!D36</f>
        <v>14172.6</v>
      </c>
      <c r="I36" s="124">
        <v>221.6</v>
      </c>
      <c r="J36" s="124">
        <v>355.4</v>
      </c>
      <c r="K36" s="124">
        <v>540.9</v>
      </c>
      <c r="L36" s="124">
        <v>557.2</v>
      </c>
      <c r="M36" s="124">
        <f>+'Funds（BTMU 1）'!F36</f>
        <v>272</v>
      </c>
      <c r="N36" s="58">
        <v>2.893</v>
      </c>
      <c r="O36" s="128">
        <v>4.174</v>
      </c>
      <c r="P36" s="128">
        <v>5.139</v>
      </c>
      <c r="Q36" s="128">
        <v>5.022</v>
      </c>
      <c r="R36" s="128">
        <f>+'Funds（BTMU 1）'!H36</f>
        <v>3.829</v>
      </c>
    </row>
    <row r="37" spans="2:18" ht="16.5" customHeight="1">
      <c r="B37" s="55"/>
      <c r="C37" s="130" t="s">
        <v>148</v>
      </c>
      <c r="D37" s="124">
        <v>6839.7</v>
      </c>
      <c r="E37" s="124">
        <v>7531.2</v>
      </c>
      <c r="F37" s="124">
        <v>6714.1</v>
      </c>
      <c r="G37" s="124">
        <v>7358.3</v>
      </c>
      <c r="H37" s="124">
        <f>+'Funds（BTMU 1）'!D37</f>
        <v>7049.8</v>
      </c>
      <c r="I37" s="124">
        <v>225.8</v>
      </c>
      <c r="J37" s="124">
        <v>325.8</v>
      </c>
      <c r="K37" s="124">
        <v>326.3</v>
      </c>
      <c r="L37" s="124">
        <v>341.4</v>
      </c>
      <c r="M37" s="124">
        <f>+'Funds（BTMU 1）'!F37</f>
        <v>120.3</v>
      </c>
      <c r="N37" s="58">
        <v>3.301</v>
      </c>
      <c r="O37" s="128">
        <v>4.325</v>
      </c>
      <c r="P37" s="128">
        <v>4.861</v>
      </c>
      <c r="Q37" s="128">
        <v>4.639</v>
      </c>
      <c r="R37" s="128">
        <f>+'Funds（BTMU 1）'!H37</f>
        <v>3.404</v>
      </c>
    </row>
    <row r="38" spans="2:18" ht="16.5" customHeight="1">
      <c r="B38" s="55"/>
      <c r="C38" s="130" t="s">
        <v>149</v>
      </c>
      <c r="D38" s="124">
        <v>473</v>
      </c>
      <c r="E38" s="124">
        <v>459.5</v>
      </c>
      <c r="F38" s="124">
        <v>350.6</v>
      </c>
      <c r="G38" s="124">
        <v>237.9</v>
      </c>
      <c r="H38" s="124">
        <f>+'Funds（BTMU 1）'!D38</f>
        <v>237.5</v>
      </c>
      <c r="I38" s="124">
        <v>8</v>
      </c>
      <c r="J38" s="124">
        <v>16.7</v>
      </c>
      <c r="K38" s="124">
        <v>17.1</v>
      </c>
      <c r="L38" s="124">
        <v>10.6</v>
      </c>
      <c r="M38" s="124">
        <f>+'Funds（BTMU 1）'!F38</f>
        <v>3.5</v>
      </c>
      <c r="N38" s="58">
        <v>1.711</v>
      </c>
      <c r="O38" s="128">
        <v>3.638</v>
      </c>
      <c r="P38" s="128">
        <v>4.887</v>
      </c>
      <c r="Q38" s="128">
        <v>4.459</v>
      </c>
      <c r="R38" s="128">
        <f>+'Funds（BTMU 1）'!H38</f>
        <v>2.965</v>
      </c>
    </row>
    <row r="39" spans="2:18" ht="16.5" customHeight="1">
      <c r="B39" s="62"/>
      <c r="C39" s="132" t="s">
        <v>152</v>
      </c>
      <c r="D39" s="125">
        <v>3429.8</v>
      </c>
      <c r="E39" s="125">
        <v>4680</v>
      </c>
      <c r="F39" s="125">
        <v>5333.2</v>
      </c>
      <c r="G39" s="125">
        <v>6425.7</v>
      </c>
      <c r="H39" s="125">
        <f>+'Funds（BTMU 1）'!D39</f>
        <v>5588.1</v>
      </c>
      <c r="I39" s="125">
        <v>68.9</v>
      </c>
      <c r="J39" s="125">
        <v>145.9</v>
      </c>
      <c r="K39" s="125">
        <v>208.3</v>
      </c>
      <c r="L39" s="125">
        <v>204.3</v>
      </c>
      <c r="M39" s="125">
        <f>+'Funds（BTMU 1）'!F39</f>
        <v>66</v>
      </c>
      <c r="N39" s="63">
        <v>2.009</v>
      </c>
      <c r="O39" s="129">
        <v>3.119</v>
      </c>
      <c r="P39" s="129">
        <v>3.907</v>
      </c>
      <c r="Q39" s="129">
        <v>3.18</v>
      </c>
      <c r="R39" s="129">
        <f>+'Funds（BTMU 1）'!H39</f>
        <v>2.358</v>
      </c>
    </row>
    <row r="40" spans="2:18" ht="16.5" customHeight="1">
      <c r="B40" s="66" t="s">
        <v>153</v>
      </c>
      <c r="C40" s="130"/>
      <c r="D40" s="124">
        <v>21574.3</v>
      </c>
      <c r="E40" s="124">
        <v>24807.2</v>
      </c>
      <c r="F40" s="124">
        <v>30271.9</v>
      </c>
      <c r="G40" s="124">
        <v>32445.2</v>
      </c>
      <c r="H40" s="124">
        <f>+'Funds（BTMU 1）'!D40</f>
        <v>31071.6</v>
      </c>
      <c r="I40" s="124">
        <v>364</v>
      </c>
      <c r="J40" s="124">
        <v>715.2</v>
      </c>
      <c r="K40" s="124">
        <v>1095.7</v>
      </c>
      <c r="L40" s="124">
        <v>1168.2</v>
      </c>
      <c r="M40" s="124">
        <f>+'Funds（BTMU 1）'!F40</f>
        <v>444.4</v>
      </c>
      <c r="N40" s="58">
        <v>1.687</v>
      </c>
      <c r="O40" s="128">
        <v>2.883</v>
      </c>
      <c r="P40" s="128">
        <v>3.619</v>
      </c>
      <c r="Q40" s="128">
        <v>3.6</v>
      </c>
      <c r="R40" s="128">
        <f>+'Funds（BTMU 1）'!H40</f>
        <v>2.853</v>
      </c>
    </row>
    <row r="41" spans="2:18" ht="16.5" customHeight="1">
      <c r="B41" s="55"/>
      <c r="C41" s="130" t="s">
        <v>47</v>
      </c>
      <c r="D41" s="124">
        <v>14870.4</v>
      </c>
      <c r="E41" s="124">
        <v>14291.5</v>
      </c>
      <c r="F41" s="124">
        <v>14008.8</v>
      </c>
      <c r="G41" s="124">
        <v>14400.2</v>
      </c>
      <c r="H41" s="124">
        <f>+'Funds（BTMU 1）'!D41</f>
        <v>14716.7</v>
      </c>
      <c r="I41" s="124">
        <v>194.8</v>
      </c>
      <c r="J41" s="124">
        <v>357.4</v>
      </c>
      <c r="K41" s="124">
        <v>513.4</v>
      </c>
      <c r="L41" s="124">
        <v>489.6</v>
      </c>
      <c r="M41" s="124">
        <f>+'Funds（BTMU 1）'!F41</f>
        <v>171</v>
      </c>
      <c r="N41" s="58">
        <v>1.31</v>
      </c>
      <c r="O41" s="128">
        <v>2.501</v>
      </c>
      <c r="P41" s="128">
        <v>3.665</v>
      </c>
      <c r="Q41" s="128">
        <v>3.4</v>
      </c>
      <c r="R41" s="128">
        <f>+'Funds（BTMU 1）'!H41</f>
        <v>2.318</v>
      </c>
    </row>
    <row r="42" spans="2:18" ht="16.5" customHeight="1">
      <c r="B42" s="55"/>
      <c r="C42" s="130" t="s">
        <v>154</v>
      </c>
      <c r="D42" s="124">
        <v>342.5</v>
      </c>
      <c r="E42" s="124">
        <v>977.9</v>
      </c>
      <c r="F42" s="124">
        <v>1171.6</v>
      </c>
      <c r="G42" s="124">
        <v>1403.1</v>
      </c>
      <c r="H42" s="124">
        <f>+'Funds（BTMU 1）'!D42</f>
        <v>1832.6</v>
      </c>
      <c r="I42" s="124">
        <v>8.1</v>
      </c>
      <c r="J42" s="124">
        <v>39.5</v>
      </c>
      <c r="K42" s="124">
        <v>60.1</v>
      </c>
      <c r="L42" s="124">
        <v>73.2</v>
      </c>
      <c r="M42" s="124">
        <f>+'Funds（BTMU 1）'!F42</f>
        <v>31.7</v>
      </c>
      <c r="N42" s="58">
        <v>2.375</v>
      </c>
      <c r="O42" s="128">
        <v>4.049</v>
      </c>
      <c r="P42" s="128">
        <v>5.131</v>
      </c>
      <c r="Q42" s="128">
        <v>5.217</v>
      </c>
      <c r="R42" s="128">
        <f>+'Funds（BTMU 1）'!H42</f>
        <v>3.452</v>
      </c>
    </row>
    <row r="43" spans="2:18" ht="16.5" customHeight="1">
      <c r="B43" s="55"/>
      <c r="C43" s="130" t="s">
        <v>155</v>
      </c>
      <c r="D43" s="124">
        <v>387.9</v>
      </c>
      <c r="E43" s="124">
        <v>199.1</v>
      </c>
      <c r="F43" s="124">
        <v>318.8</v>
      </c>
      <c r="G43" s="124">
        <v>514.2</v>
      </c>
      <c r="H43" s="124">
        <f>+'Funds（BTMU 1）'!D43</f>
        <v>451.5</v>
      </c>
      <c r="I43" s="124">
        <v>5.6</v>
      </c>
      <c r="J43" s="124">
        <v>6.5</v>
      </c>
      <c r="K43" s="124">
        <v>16.3</v>
      </c>
      <c r="L43" s="124">
        <v>19.2</v>
      </c>
      <c r="M43" s="124">
        <f>+'Funds（BTMU 1）'!F43</f>
        <v>6.2</v>
      </c>
      <c r="N43" s="58">
        <v>1.466</v>
      </c>
      <c r="O43" s="128">
        <v>3.285</v>
      </c>
      <c r="P43" s="128">
        <v>5.112</v>
      </c>
      <c r="Q43" s="128">
        <v>3.747</v>
      </c>
      <c r="R43" s="128">
        <f>+'Funds（BTMU 1）'!H43</f>
        <v>2.766</v>
      </c>
    </row>
    <row r="44" spans="2:18" ht="16.5" customHeight="1">
      <c r="B44" s="55"/>
      <c r="C44" s="131" t="s">
        <v>156</v>
      </c>
      <c r="D44" s="124">
        <v>1279.8</v>
      </c>
      <c r="E44" s="124">
        <v>2947.6</v>
      </c>
      <c r="F44" s="124">
        <v>2072.2</v>
      </c>
      <c r="G44" s="124">
        <v>2588</v>
      </c>
      <c r="H44" s="124">
        <f>+'Funds（BTMU 1）'!D44</f>
        <v>2675.3</v>
      </c>
      <c r="I44" s="124">
        <v>24.6</v>
      </c>
      <c r="J44" s="124">
        <v>101.3</v>
      </c>
      <c r="K44" s="124">
        <v>100.4</v>
      </c>
      <c r="L44" s="124">
        <v>116.2</v>
      </c>
      <c r="M44" s="124">
        <f>+'Funds（BTMU 1）'!F44</f>
        <v>33.6</v>
      </c>
      <c r="N44" s="58">
        <v>1.927</v>
      </c>
      <c r="O44" s="128">
        <v>3.436</v>
      </c>
      <c r="P44" s="128">
        <v>4.845</v>
      </c>
      <c r="Q44" s="128">
        <v>4.49</v>
      </c>
      <c r="R44" s="128">
        <f>+'Funds（BTMU 1）'!H44</f>
        <v>2.507</v>
      </c>
    </row>
    <row r="45" spans="2:18" ht="21.75" customHeight="1">
      <c r="B45" s="55"/>
      <c r="C45" s="131" t="s">
        <v>157</v>
      </c>
      <c r="D45" s="124">
        <v>1052.8</v>
      </c>
      <c r="E45" s="124">
        <v>743</v>
      </c>
      <c r="F45" s="124">
        <v>396.9</v>
      </c>
      <c r="G45" s="124">
        <v>76.5</v>
      </c>
      <c r="H45" s="124" t="str">
        <f>+'Funds（BTMU 1）'!D45</f>
        <v>-</v>
      </c>
      <c r="I45" s="124">
        <v>19.6</v>
      </c>
      <c r="J45" s="124">
        <v>27.3</v>
      </c>
      <c r="K45" s="124">
        <v>20.7</v>
      </c>
      <c r="L45" s="124">
        <v>3.8</v>
      </c>
      <c r="M45" s="124" t="str">
        <f>+'Funds（BTMU 1）'!F45</f>
        <v>-</v>
      </c>
      <c r="N45" s="58">
        <v>1.867</v>
      </c>
      <c r="O45" s="128">
        <v>3.684</v>
      </c>
      <c r="P45" s="128">
        <v>5.236</v>
      </c>
      <c r="Q45" s="128">
        <v>5.074</v>
      </c>
      <c r="R45" s="177" t="str">
        <f>+'Funds（BTMU 1）'!H45</f>
        <v>-</v>
      </c>
    </row>
    <row r="46" spans="2:18" ht="16.5" customHeight="1">
      <c r="B46" s="62"/>
      <c r="C46" s="132" t="s">
        <v>159</v>
      </c>
      <c r="D46" s="125">
        <v>1937.2</v>
      </c>
      <c r="E46" s="125">
        <v>2296.1</v>
      </c>
      <c r="F46" s="125">
        <v>3070.3</v>
      </c>
      <c r="G46" s="125">
        <v>3158.2</v>
      </c>
      <c r="H46" s="125">
        <f>+'Funds（BTMU 1）'!D46</f>
        <v>3340.5</v>
      </c>
      <c r="I46" s="125">
        <v>72.2</v>
      </c>
      <c r="J46" s="125">
        <v>87.1</v>
      </c>
      <c r="K46" s="125">
        <v>132.5</v>
      </c>
      <c r="L46" s="125">
        <v>146.3</v>
      </c>
      <c r="M46" s="125">
        <f>+'Funds（BTMU 1）'!F46</f>
        <v>67</v>
      </c>
      <c r="N46" s="63">
        <v>3.727</v>
      </c>
      <c r="O46" s="129">
        <v>3.795</v>
      </c>
      <c r="P46" s="129">
        <v>4.318</v>
      </c>
      <c r="Q46" s="129">
        <v>4.634</v>
      </c>
      <c r="R46" s="129">
        <f>+'Funds（BTMU 1）'!H46</f>
        <v>4.002</v>
      </c>
    </row>
    <row r="47" ht="14.25">
      <c r="B47" s="148" t="s">
        <v>312</v>
      </c>
    </row>
    <row r="48" ht="14.25">
      <c r="B48" s="127" t="s">
        <v>224</v>
      </c>
    </row>
  </sheetData>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5"/>
  </sheetPr>
  <dimension ref="B1:I50"/>
  <sheetViews>
    <sheetView workbookViewId="0" topLeftCell="B1">
      <selection activeCell="B1" sqref="B1"/>
    </sheetView>
  </sheetViews>
  <sheetFormatPr defaultColWidth="9.00390625" defaultRowHeight="13.5"/>
  <cols>
    <col min="1" max="1" width="9.00390625" style="37" customWidth="1"/>
    <col min="2" max="2" width="3.125" style="37" customWidth="1"/>
    <col min="3" max="3" width="33.25390625" style="37" customWidth="1"/>
    <col min="4" max="4" width="11.375" style="37" customWidth="1"/>
    <col min="5" max="5" width="10.625" style="37" customWidth="1"/>
    <col min="6" max="6" width="11.375" style="37" customWidth="1"/>
    <col min="7" max="7" width="10.625" style="37" customWidth="1"/>
    <col min="8" max="8" width="11.375" style="37" customWidth="1"/>
    <col min="9" max="9" width="12.625" style="37" customWidth="1"/>
    <col min="10" max="16384" width="9.00390625" style="37" customWidth="1"/>
  </cols>
  <sheetData>
    <row r="1" ht="15">
      <c r="B1" s="68" t="s">
        <v>276</v>
      </c>
    </row>
    <row r="2" ht="15">
      <c r="B2" s="68"/>
    </row>
    <row r="4" spans="2:9" ht="14.25">
      <c r="B4" s="66" t="s">
        <v>223</v>
      </c>
      <c r="C4" s="55"/>
      <c r="D4" s="56"/>
      <c r="E4" s="56"/>
      <c r="F4" s="56"/>
      <c r="G4" s="56"/>
      <c r="H4" s="58"/>
      <c r="I4" s="60" t="s">
        <v>161</v>
      </c>
    </row>
    <row r="5" spans="2:9" ht="14.25">
      <c r="B5" s="65"/>
      <c r="C5" s="54"/>
      <c r="D5" s="201" t="s">
        <v>142</v>
      </c>
      <c r="E5" s="201"/>
      <c r="F5" s="201" t="s">
        <v>143</v>
      </c>
      <c r="G5" s="201"/>
      <c r="H5" s="202" t="s">
        <v>144</v>
      </c>
      <c r="I5" s="202"/>
    </row>
    <row r="6" spans="2:9" ht="14.25">
      <c r="B6" s="62"/>
      <c r="C6" s="62"/>
      <c r="D6" s="64" t="s">
        <v>315</v>
      </c>
      <c r="E6" s="126" t="s">
        <v>145</v>
      </c>
      <c r="F6" s="64" t="s">
        <v>315</v>
      </c>
      <c r="G6" s="126" t="s">
        <v>145</v>
      </c>
      <c r="H6" s="64" t="s">
        <v>315</v>
      </c>
      <c r="I6" s="126" t="s">
        <v>227</v>
      </c>
    </row>
    <row r="7" spans="2:9" ht="16.5" customHeight="1">
      <c r="B7" s="66" t="s">
        <v>146</v>
      </c>
      <c r="C7" s="55"/>
      <c r="D7" s="124">
        <v>15762.3</v>
      </c>
      <c r="E7" s="124">
        <v>1008.8</v>
      </c>
      <c r="F7" s="124">
        <v>115.3</v>
      </c>
      <c r="G7" s="124">
        <v>-5.2</v>
      </c>
      <c r="H7" s="58">
        <v>1.459</v>
      </c>
      <c r="I7" s="128">
        <v>-0.17</v>
      </c>
    </row>
    <row r="8" spans="2:9" ht="16.5" customHeight="1">
      <c r="B8" s="66"/>
      <c r="C8" s="130" t="s">
        <v>147</v>
      </c>
      <c r="D8" s="124">
        <v>8764</v>
      </c>
      <c r="E8" s="124">
        <v>-59.2</v>
      </c>
      <c r="F8" s="124">
        <v>65.9</v>
      </c>
      <c r="G8" s="124">
        <v>1.9</v>
      </c>
      <c r="H8" s="58">
        <v>1.5</v>
      </c>
      <c r="I8" s="128">
        <v>0.053</v>
      </c>
    </row>
    <row r="9" spans="2:9" ht="16.5" customHeight="1">
      <c r="B9" s="66"/>
      <c r="C9" s="130" t="s">
        <v>148</v>
      </c>
      <c r="D9" s="124">
        <v>4786.3</v>
      </c>
      <c r="E9" s="124">
        <v>512.3</v>
      </c>
      <c r="F9" s="124">
        <v>40.6</v>
      </c>
      <c r="G9" s="124">
        <v>-10.4</v>
      </c>
      <c r="H9" s="58">
        <v>1.692</v>
      </c>
      <c r="I9" s="128">
        <v>-0.688</v>
      </c>
    </row>
    <row r="10" spans="2:9" ht="16.5" customHeight="1">
      <c r="B10" s="66"/>
      <c r="C10" s="130" t="s">
        <v>149</v>
      </c>
      <c r="D10" s="124">
        <v>280.3</v>
      </c>
      <c r="E10" s="124">
        <v>67.1</v>
      </c>
      <c r="F10" s="124">
        <v>0.9</v>
      </c>
      <c r="G10" s="124">
        <v>0.2</v>
      </c>
      <c r="H10" s="58">
        <v>0.665</v>
      </c>
      <c r="I10" s="128">
        <v>0.044</v>
      </c>
    </row>
    <row r="11" spans="2:9" ht="16.5" customHeight="1">
      <c r="B11" s="66"/>
      <c r="C11" s="131" t="s">
        <v>150</v>
      </c>
      <c r="D11" s="124">
        <v>542</v>
      </c>
      <c r="E11" s="124">
        <v>169.8</v>
      </c>
      <c r="F11" s="124">
        <v>1.5</v>
      </c>
      <c r="G11" s="124">
        <v>0.5</v>
      </c>
      <c r="H11" s="58">
        <v>0.577</v>
      </c>
      <c r="I11" s="128">
        <v>0.005</v>
      </c>
    </row>
    <row r="12" spans="2:9" ht="16.5" customHeight="1">
      <c r="B12" s="66"/>
      <c r="C12" s="130" t="s">
        <v>151</v>
      </c>
      <c r="D12" s="124">
        <v>3.7</v>
      </c>
      <c r="E12" s="124">
        <v>1.2</v>
      </c>
      <c r="F12" s="124">
        <v>0</v>
      </c>
      <c r="G12" s="124">
        <v>0</v>
      </c>
      <c r="H12" s="58">
        <v>0.583</v>
      </c>
      <c r="I12" s="128">
        <v>0.183</v>
      </c>
    </row>
    <row r="13" spans="2:9" ht="16.5" customHeight="1">
      <c r="B13" s="67"/>
      <c r="C13" s="132" t="s">
        <v>152</v>
      </c>
      <c r="D13" s="125">
        <v>15.4</v>
      </c>
      <c r="E13" s="125">
        <v>-6.2</v>
      </c>
      <c r="F13" s="125">
        <v>0</v>
      </c>
      <c r="G13" s="125">
        <v>0</v>
      </c>
      <c r="H13" s="63">
        <v>0.193</v>
      </c>
      <c r="I13" s="129">
        <v>0.037</v>
      </c>
    </row>
    <row r="14" spans="2:9" ht="16.5" customHeight="1">
      <c r="B14" s="66" t="s">
        <v>153</v>
      </c>
      <c r="C14" s="130"/>
      <c r="D14" s="124">
        <v>15721</v>
      </c>
      <c r="E14" s="124">
        <v>1280.7</v>
      </c>
      <c r="F14" s="124">
        <v>44.9</v>
      </c>
      <c r="G14" s="124">
        <v>14.4</v>
      </c>
      <c r="H14" s="58">
        <v>0.57</v>
      </c>
      <c r="I14" s="128">
        <v>0.148</v>
      </c>
    </row>
    <row r="15" spans="2:9" ht="16.5" customHeight="1">
      <c r="B15" s="55"/>
      <c r="C15" s="130" t="s">
        <v>47</v>
      </c>
      <c r="D15" s="124">
        <v>11411.3</v>
      </c>
      <c r="E15" s="124">
        <v>879</v>
      </c>
      <c r="F15" s="124">
        <v>31.1</v>
      </c>
      <c r="G15" s="124">
        <v>12.1</v>
      </c>
      <c r="H15" s="58">
        <v>0.543</v>
      </c>
      <c r="I15" s="128">
        <v>0.183</v>
      </c>
    </row>
    <row r="16" spans="2:9" ht="16.5" customHeight="1">
      <c r="B16" s="55"/>
      <c r="C16" s="130" t="s">
        <v>154</v>
      </c>
      <c r="D16" s="124">
        <v>2015.8</v>
      </c>
      <c r="E16" s="124">
        <v>511.7</v>
      </c>
      <c r="F16" s="124">
        <v>7.1</v>
      </c>
      <c r="G16" s="124">
        <v>2.5</v>
      </c>
      <c r="H16" s="58">
        <v>0.706</v>
      </c>
      <c r="I16" s="128">
        <v>0.099</v>
      </c>
    </row>
    <row r="17" spans="2:9" ht="16.5" customHeight="1">
      <c r="B17" s="55"/>
      <c r="C17" s="130" t="s">
        <v>155</v>
      </c>
      <c r="D17" s="124">
        <v>55.7</v>
      </c>
      <c r="E17" s="124">
        <v>-86.2</v>
      </c>
      <c r="F17" s="124">
        <v>0.1</v>
      </c>
      <c r="G17" s="124">
        <v>-0.3</v>
      </c>
      <c r="H17" s="58">
        <v>0.554</v>
      </c>
      <c r="I17" s="128">
        <v>-0.106</v>
      </c>
    </row>
    <row r="18" spans="2:9" ht="16.5" customHeight="1">
      <c r="B18" s="55"/>
      <c r="C18" s="131" t="s">
        <v>156</v>
      </c>
      <c r="D18" s="124">
        <v>19.3</v>
      </c>
      <c r="E18" s="124">
        <v>3.2</v>
      </c>
      <c r="F18" s="124">
        <v>0</v>
      </c>
      <c r="G18" s="124">
        <v>0</v>
      </c>
      <c r="H18" s="58">
        <v>0.649</v>
      </c>
      <c r="I18" s="128">
        <v>0.042</v>
      </c>
    </row>
    <row r="19" spans="2:9" ht="21.75" customHeight="1">
      <c r="B19" s="55"/>
      <c r="C19" s="131" t="s">
        <v>157</v>
      </c>
      <c r="D19" s="124">
        <v>162.7</v>
      </c>
      <c r="E19" s="124">
        <v>29.8</v>
      </c>
      <c r="F19" s="124">
        <v>0.2</v>
      </c>
      <c r="G19" s="124">
        <v>0</v>
      </c>
      <c r="H19" s="58">
        <v>0.271</v>
      </c>
      <c r="I19" s="128">
        <v>-0.17</v>
      </c>
    </row>
    <row r="20" spans="2:9" ht="16.5" customHeight="1">
      <c r="B20" s="55"/>
      <c r="C20" s="130" t="s">
        <v>158</v>
      </c>
      <c r="D20" s="124" t="s">
        <v>222</v>
      </c>
      <c r="E20" s="124" t="s">
        <v>222</v>
      </c>
      <c r="F20" s="124" t="s">
        <v>222</v>
      </c>
      <c r="G20" s="124" t="s">
        <v>222</v>
      </c>
      <c r="H20" s="176" t="s">
        <v>222</v>
      </c>
      <c r="I20" s="177" t="s">
        <v>222</v>
      </c>
    </row>
    <row r="21" spans="2:9" ht="16.5" customHeight="1">
      <c r="B21" s="62"/>
      <c r="C21" s="132" t="s">
        <v>159</v>
      </c>
      <c r="D21" s="125">
        <v>595.9</v>
      </c>
      <c r="E21" s="125">
        <v>88.4</v>
      </c>
      <c r="F21" s="125">
        <v>2.6</v>
      </c>
      <c r="G21" s="125">
        <v>0.2</v>
      </c>
      <c r="H21" s="63">
        <v>0.881</v>
      </c>
      <c r="I21" s="129">
        <v>-0.037</v>
      </c>
    </row>
    <row r="22" spans="2:9" ht="16.5" customHeight="1">
      <c r="B22" s="171" t="s">
        <v>280</v>
      </c>
      <c r="C22" s="172"/>
      <c r="D22" s="173" t="s">
        <v>222</v>
      </c>
      <c r="E22" s="173" t="s">
        <v>222</v>
      </c>
      <c r="F22" s="173" t="s">
        <v>222</v>
      </c>
      <c r="G22" s="173" t="s">
        <v>222</v>
      </c>
      <c r="H22" s="174">
        <v>0.891</v>
      </c>
      <c r="I22" s="175">
        <v>-0.326</v>
      </c>
    </row>
    <row r="23" spans="2:9" ht="14.25">
      <c r="B23" s="148"/>
      <c r="C23" s="130"/>
      <c r="D23" s="60"/>
      <c r="E23" s="61"/>
      <c r="F23" s="60"/>
      <c r="G23" s="61"/>
      <c r="H23" s="58"/>
      <c r="I23" s="59"/>
    </row>
    <row r="24" spans="2:9" ht="14.25">
      <c r="B24" s="127"/>
      <c r="C24" s="130"/>
      <c r="D24" s="60"/>
      <c r="E24" s="61"/>
      <c r="F24" s="60"/>
      <c r="G24" s="61"/>
      <c r="H24" s="58"/>
      <c r="I24" s="59"/>
    </row>
    <row r="25" spans="2:9" ht="14.25">
      <c r="B25" s="127" t="s">
        <v>388</v>
      </c>
      <c r="C25" s="130"/>
      <c r="D25" s="60"/>
      <c r="E25" s="61"/>
      <c r="F25" s="60"/>
      <c r="G25" s="61"/>
      <c r="H25" s="58"/>
      <c r="I25" s="59"/>
    </row>
    <row r="26" spans="2:9" ht="14.25">
      <c r="B26" s="127"/>
      <c r="C26" s="130"/>
      <c r="D26" s="60"/>
      <c r="E26" s="61"/>
      <c r="F26" s="60"/>
      <c r="G26" s="61"/>
      <c r="H26" s="58"/>
      <c r="I26" s="59"/>
    </row>
    <row r="27" spans="2:9" ht="14.25">
      <c r="B27" s="127"/>
      <c r="C27" s="130"/>
      <c r="D27" s="60"/>
      <c r="E27" s="61"/>
      <c r="F27" s="60"/>
      <c r="G27" s="61"/>
      <c r="H27" s="58"/>
      <c r="I27" s="59"/>
    </row>
    <row r="28" spans="2:9" ht="14.25">
      <c r="B28" s="127"/>
      <c r="C28" s="130"/>
      <c r="D28" s="60"/>
      <c r="E28" s="61"/>
      <c r="F28" s="60"/>
      <c r="G28" s="61"/>
      <c r="H28" s="58"/>
      <c r="I28" s="59"/>
    </row>
    <row r="29" spans="2:9" ht="14.25">
      <c r="B29" s="127"/>
      <c r="C29" s="130"/>
      <c r="D29" s="60"/>
      <c r="E29" s="61"/>
      <c r="F29" s="60"/>
      <c r="G29" s="61"/>
      <c r="H29" s="58"/>
      <c r="I29" s="59"/>
    </row>
    <row r="30" spans="2:9" ht="14.25">
      <c r="B30" s="127"/>
      <c r="C30" s="130"/>
      <c r="D30" s="60"/>
      <c r="E30" s="61"/>
      <c r="F30" s="60"/>
      <c r="G30" s="61"/>
      <c r="H30" s="58"/>
      <c r="I30" s="59"/>
    </row>
    <row r="31" spans="2:9" ht="14.25">
      <c r="B31" s="55"/>
      <c r="C31" s="130"/>
      <c r="D31" s="60"/>
      <c r="E31" s="61"/>
      <c r="F31" s="60"/>
      <c r="G31" s="61"/>
      <c r="H31" s="58"/>
      <c r="I31" s="59"/>
    </row>
    <row r="32" spans="2:9" ht="14.25">
      <c r="B32" s="66" t="s">
        <v>160</v>
      </c>
      <c r="C32" s="130"/>
      <c r="D32" s="56"/>
      <c r="E32" s="56"/>
      <c r="F32" s="56"/>
      <c r="G32" s="57"/>
      <c r="H32" s="58"/>
      <c r="I32" s="60" t="s">
        <v>161</v>
      </c>
    </row>
    <row r="33" spans="2:9" ht="14.25">
      <c r="B33" s="65"/>
      <c r="C33" s="133"/>
      <c r="D33" s="201" t="s">
        <v>142</v>
      </c>
      <c r="E33" s="201"/>
      <c r="F33" s="201" t="s">
        <v>143</v>
      </c>
      <c r="G33" s="201"/>
      <c r="H33" s="202" t="s">
        <v>144</v>
      </c>
      <c r="I33" s="202"/>
    </row>
    <row r="34" spans="2:9" ht="14.25">
      <c r="B34" s="62"/>
      <c r="C34" s="132"/>
      <c r="D34" s="64" t="s">
        <v>315</v>
      </c>
      <c r="E34" s="126" t="s">
        <v>145</v>
      </c>
      <c r="F34" s="64" t="s">
        <v>315</v>
      </c>
      <c r="G34" s="126" t="s">
        <v>145</v>
      </c>
      <c r="H34" s="64" t="s">
        <v>315</v>
      </c>
      <c r="I34" s="126" t="s">
        <v>227</v>
      </c>
    </row>
    <row r="35" spans="2:9" ht="16.5" customHeight="1">
      <c r="B35" s="66" t="s">
        <v>146</v>
      </c>
      <c r="C35" s="130"/>
      <c r="D35" s="124">
        <v>3600.5</v>
      </c>
      <c r="E35" s="124">
        <v>567.3</v>
      </c>
      <c r="F35" s="124">
        <v>54.7</v>
      </c>
      <c r="G35" s="124">
        <v>-13.3</v>
      </c>
      <c r="H35" s="188">
        <v>3.031</v>
      </c>
      <c r="I35" s="128">
        <v>-1.445</v>
      </c>
    </row>
    <row r="36" spans="2:9" ht="16.5" customHeight="1">
      <c r="B36" s="55"/>
      <c r="C36" s="130" t="s">
        <v>147</v>
      </c>
      <c r="D36" s="124">
        <v>677.2</v>
      </c>
      <c r="E36" s="124">
        <v>-42.3</v>
      </c>
      <c r="F36" s="124">
        <v>10</v>
      </c>
      <c r="G36" s="124">
        <v>-5.2</v>
      </c>
      <c r="H36" s="188">
        <v>2.948</v>
      </c>
      <c r="I36" s="128">
        <v>-1.282</v>
      </c>
    </row>
    <row r="37" spans="2:9" ht="16.5" customHeight="1">
      <c r="B37" s="55"/>
      <c r="C37" s="130" t="s">
        <v>148</v>
      </c>
      <c r="D37" s="124">
        <v>1892.5</v>
      </c>
      <c r="E37" s="124">
        <v>378.4</v>
      </c>
      <c r="F37" s="124">
        <v>34</v>
      </c>
      <c r="G37" s="124">
        <v>-5.8</v>
      </c>
      <c r="H37" s="188">
        <v>3.591</v>
      </c>
      <c r="I37" s="128">
        <v>-1.664</v>
      </c>
    </row>
    <row r="38" spans="2:9" ht="16.5" customHeight="1">
      <c r="B38" s="55"/>
      <c r="C38" s="130" t="s">
        <v>149</v>
      </c>
      <c r="D38" s="124">
        <v>23.4</v>
      </c>
      <c r="E38" s="124">
        <v>18.4</v>
      </c>
      <c r="F38" s="124">
        <v>0.3</v>
      </c>
      <c r="G38" s="124">
        <v>0.1</v>
      </c>
      <c r="H38" s="188">
        <v>2.787</v>
      </c>
      <c r="I38" s="128">
        <v>-2.472</v>
      </c>
    </row>
    <row r="39" spans="2:9" ht="16.5" customHeight="1">
      <c r="B39" s="62"/>
      <c r="C39" s="132" t="s">
        <v>152</v>
      </c>
      <c r="D39" s="125">
        <v>973.4</v>
      </c>
      <c r="E39" s="125">
        <v>189.9</v>
      </c>
      <c r="F39" s="125">
        <v>9.7</v>
      </c>
      <c r="G39" s="125">
        <v>-2.6</v>
      </c>
      <c r="H39" s="189">
        <v>2.003</v>
      </c>
      <c r="I39" s="129">
        <v>-1.161</v>
      </c>
    </row>
    <row r="40" spans="2:9" ht="16.5" customHeight="1">
      <c r="B40" s="66" t="s">
        <v>153</v>
      </c>
      <c r="C40" s="130"/>
      <c r="D40" s="124">
        <v>3640.9</v>
      </c>
      <c r="E40" s="124">
        <v>582.4</v>
      </c>
      <c r="F40" s="124">
        <v>44.4</v>
      </c>
      <c r="G40" s="124">
        <v>-7.5</v>
      </c>
      <c r="H40" s="188">
        <v>2.436</v>
      </c>
      <c r="I40" s="128">
        <v>-0.954</v>
      </c>
    </row>
    <row r="41" spans="2:9" ht="16.5" customHeight="1">
      <c r="B41" s="55"/>
      <c r="C41" s="130" t="s">
        <v>47</v>
      </c>
      <c r="D41" s="124">
        <v>1200.7</v>
      </c>
      <c r="E41" s="124">
        <v>-63.4</v>
      </c>
      <c r="F41" s="124">
        <v>13.2</v>
      </c>
      <c r="G41" s="124">
        <v>-9.8</v>
      </c>
      <c r="H41" s="188">
        <v>2.193</v>
      </c>
      <c r="I41" s="128">
        <v>-1.435</v>
      </c>
    </row>
    <row r="42" spans="2:9" ht="16.5" customHeight="1">
      <c r="B42" s="55"/>
      <c r="C42" s="130" t="s">
        <v>154</v>
      </c>
      <c r="D42" s="124">
        <v>200.9</v>
      </c>
      <c r="E42" s="124">
        <v>-178.5</v>
      </c>
      <c r="F42" s="124">
        <v>3</v>
      </c>
      <c r="G42" s="124">
        <v>-7.2</v>
      </c>
      <c r="H42" s="188">
        <v>2.983</v>
      </c>
      <c r="I42" s="128">
        <v>-2.413</v>
      </c>
    </row>
    <row r="43" spans="2:9" ht="16.5" customHeight="1">
      <c r="B43" s="55"/>
      <c r="C43" s="130" t="s">
        <v>155</v>
      </c>
      <c r="D43" s="124">
        <v>9.5</v>
      </c>
      <c r="E43" s="124">
        <v>-48.1</v>
      </c>
      <c r="F43" s="124">
        <v>0.1</v>
      </c>
      <c r="G43" s="124">
        <v>-1.3</v>
      </c>
      <c r="H43" s="188">
        <v>2.877</v>
      </c>
      <c r="I43" s="128">
        <v>-2.112</v>
      </c>
    </row>
    <row r="44" spans="2:9" ht="16.5" customHeight="1">
      <c r="B44" s="55"/>
      <c r="C44" s="131" t="s">
        <v>156</v>
      </c>
      <c r="D44" s="124">
        <v>754.9</v>
      </c>
      <c r="E44" s="124">
        <v>700.6</v>
      </c>
      <c r="F44" s="124">
        <v>10.5</v>
      </c>
      <c r="G44" s="124">
        <v>9.4</v>
      </c>
      <c r="H44" s="188">
        <v>2.784</v>
      </c>
      <c r="I44" s="128">
        <v>-1.24</v>
      </c>
    </row>
    <row r="45" spans="2:9" ht="27" customHeight="1">
      <c r="B45" s="55"/>
      <c r="C45" s="131" t="s">
        <v>157</v>
      </c>
      <c r="D45" s="124">
        <v>15.3</v>
      </c>
      <c r="E45" s="124">
        <v>-183.7</v>
      </c>
      <c r="F45" s="124">
        <v>0.1</v>
      </c>
      <c r="G45" s="124">
        <v>-3.7</v>
      </c>
      <c r="H45" s="188">
        <v>1.724</v>
      </c>
      <c r="I45" s="128">
        <v>-2.21</v>
      </c>
    </row>
    <row r="46" spans="2:9" ht="16.5" customHeight="1">
      <c r="B46" s="62"/>
      <c r="C46" s="132" t="s">
        <v>159</v>
      </c>
      <c r="D46" s="125">
        <v>65.4</v>
      </c>
      <c r="E46" s="125">
        <v>55.2</v>
      </c>
      <c r="F46" s="125">
        <v>0.7</v>
      </c>
      <c r="G46" s="125">
        <v>0.6</v>
      </c>
      <c r="H46" s="189">
        <v>2.36</v>
      </c>
      <c r="I46" s="129">
        <v>-0.65</v>
      </c>
    </row>
    <row r="47" spans="2:9" ht="16.5" customHeight="1">
      <c r="B47" s="171" t="s">
        <v>280</v>
      </c>
      <c r="C47" s="172"/>
      <c r="D47" s="183" t="s">
        <v>222</v>
      </c>
      <c r="E47" s="183" t="s">
        <v>222</v>
      </c>
      <c r="F47" s="183" t="s">
        <v>222</v>
      </c>
      <c r="G47" s="183" t="s">
        <v>222</v>
      </c>
      <c r="H47" s="190">
        <v>0.567</v>
      </c>
      <c r="I47" s="184">
        <v>-0.49</v>
      </c>
    </row>
    <row r="48" ht="14.25">
      <c r="B48" s="148"/>
    </row>
    <row r="49" ht="14.25">
      <c r="B49" s="127"/>
    </row>
    <row r="50" ht="14.25">
      <c r="B50" s="127" t="s">
        <v>387</v>
      </c>
    </row>
  </sheetData>
  <mergeCells count="6">
    <mergeCell ref="D5:E5"/>
    <mergeCell ref="F5:G5"/>
    <mergeCell ref="H5:I5"/>
    <mergeCell ref="D33:E33"/>
    <mergeCell ref="F33:G33"/>
    <mergeCell ref="H33:I33"/>
  </mergeCells>
  <printOptions/>
  <pageMargins left="0.5905511811023623" right="0.5905511811023623"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5"/>
  </sheetPr>
  <dimension ref="B1:R48"/>
  <sheetViews>
    <sheetView workbookViewId="0" topLeftCell="B1">
      <selection activeCell="B1" sqref="B1"/>
    </sheetView>
  </sheetViews>
  <sheetFormatPr defaultColWidth="9.00390625" defaultRowHeight="13.5"/>
  <cols>
    <col min="1" max="1" width="9.00390625" style="37" customWidth="1"/>
    <col min="2" max="2" width="3.125" style="37" customWidth="1"/>
    <col min="3" max="3" width="33.25390625" style="37" customWidth="1"/>
    <col min="4" max="5" width="11.375" style="37" hidden="1" customWidth="1"/>
    <col min="6" max="8" width="11.375" style="37" customWidth="1"/>
    <col min="9" max="10" width="11.375" style="37" hidden="1" customWidth="1"/>
    <col min="11" max="13" width="11.375" style="37" customWidth="1"/>
    <col min="14" max="15" width="11.375" style="37" hidden="1" customWidth="1"/>
    <col min="16" max="18" width="11.375" style="37" customWidth="1"/>
    <col min="19" max="16384" width="9.00390625" style="37" customWidth="1"/>
  </cols>
  <sheetData>
    <row r="1" ht="15">
      <c r="B1" s="68" t="s">
        <v>277</v>
      </c>
    </row>
    <row r="2" ht="15">
      <c r="B2" s="68"/>
    </row>
    <row r="4" spans="2:18" ht="14.25">
      <c r="B4" s="66" t="s">
        <v>223</v>
      </c>
      <c r="C4" s="55"/>
      <c r="D4" s="56"/>
      <c r="E4" s="56"/>
      <c r="F4" s="56"/>
      <c r="G4" s="56"/>
      <c r="H4" s="56"/>
      <c r="I4" s="56"/>
      <c r="J4" s="56"/>
      <c r="K4" s="56"/>
      <c r="L4" s="56"/>
      <c r="M4" s="56"/>
      <c r="N4" s="58"/>
      <c r="O4" s="60"/>
      <c r="P4" s="170"/>
      <c r="Q4" s="170"/>
      <c r="R4" s="170" t="s">
        <v>161</v>
      </c>
    </row>
    <row r="5" spans="2:16" ht="14.25">
      <c r="B5" s="65"/>
      <c r="C5" s="54"/>
      <c r="D5" s="180" t="s">
        <v>142</v>
      </c>
      <c r="E5" s="180" t="s">
        <v>142</v>
      </c>
      <c r="F5" s="180" t="s">
        <v>142</v>
      </c>
      <c r="G5" s="150"/>
      <c r="H5" s="150"/>
      <c r="I5" s="180" t="s">
        <v>143</v>
      </c>
      <c r="J5" s="180" t="s">
        <v>143</v>
      </c>
      <c r="K5" s="180" t="s">
        <v>143</v>
      </c>
      <c r="L5" s="150"/>
      <c r="M5" s="150"/>
      <c r="N5" s="181" t="s">
        <v>144</v>
      </c>
      <c r="O5" s="181" t="s">
        <v>144</v>
      </c>
      <c r="P5" s="181" t="s">
        <v>144</v>
      </c>
    </row>
    <row r="6" spans="2:18" ht="14.25">
      <c r="B6" s="62"/>
      <c r="C6" s="62"/>
      <c r="D6" s="64" t="s">
        <v>37</v>
      </c>
      <c r="E6" s="64" t="s">
        <v>207</v>
      </c>
      <c r="F6" s="64" t="s">
        <v>290</v>
      </c>
      <c r="G6" s="64" t="s">
        <v>306</v>
      </c>
      <c r="H6" s="64" t="s">
        <v>315</v>
      </c>
      <c r="I6" s="64" t="s">
        <v>37</v>
      </c>
      <c r="J6" s="64" t="s">
        <v>207</v>
      </c>
      <c r="K6" s="64" t="s">
        <v>290</v>
      </c>
      <c r="L6" s="64" t="s">
        <v>306</v>
      </c>
      <c r="M6" s="64" t="s">
        <v>315</v>
      </c>
      <c r="N6" s="64" t="s">
        <v>37</v>
      </c>
      <c r="O6" s="64" t="s">
        <v>207</v>
      </c>
      <c r="P6" s="64" t="s">
        <v>290</v>
      </c>
      <c r="Q6" s="64" t="s">
        <v>306</v>
      </c>
      <c r="R6" s="64" t="s">
        <v>315</v>
      </c>
    </row>
    <row r="7" spans="2:18" ht="16.5" customHeight="1">
      <c r="B7" s="66" t="s">
        <v>146</v>
      </c>
      <c r="C7" s="55"/>
      <c r="D7" s="124">
        <v>18348.7</v>
      </c>
      <c r="E7" s="124">
        <v>16194.5</v>
      </c>
      <c r="F7" s="124">
        <v>14895.4</v>
      </c>
      <c r="G7" s="124">
        <v>14933.2</v>
      </c>
      <c r="H7" s="124">
        <f>+'Funds（MUTB 1）'!D7</f>
        <v>15762.3</v>
      </c>
      <c r="I7" s="124">
        <v>167.5</v>
      </c>
      <c r="J7" s="124">
        <v>188.1</v>
      </c>
      <c r="K7" s="124">
        <v>234.8</v>
      </c>
      <c r="L7" s="124">
        <v>225.2</v>
      </c>
      <c r="M7" s="124">
        <f>+'Funds（MUTB 1）'!F7</f>
        <v>115.3</v>
      </c>
      <c r="N7" s="58">
        <v>0.912</v>
      </c>
      <c r="O7" s="128">
        <v>1.162</v>
      </c>
      <c r="P7" s="58">
        <v>1.576</v>
      </c>
      <c r="Q7" s="58">
        <v>1.508</v>
      </c>
      <c r="R7" s="58">
        <f>+'Funds（MUTB 1）'!H7</f>
        <v>1.459</v>
      </c>
    </row>
    <row r="8" spans="2:18" ht="16.5" customHeight="1">
      <c r="B8" s="66"/>
      <c r="C8" s="130" t="s">
        <v>147</v>
      </c>
      <c r="D8" s="124">
        <v>10463.4</v>
      </c>
      <c r="E8" s="124">
        <v>9862.9</v>
      </c>
      <c r="F8" s="124">
        <v>9301.6</v>
      </c>
      <c r="G8" s="124">
        <v>8829.2</v>
      </c>
      <c r="H8" s="124">
        <f>+'Funds（MUTB 1）'!D8</f>
        <v>8764</v>
      </c>
      <c r="I8" s="124">
        <v>111.8</v>
      </c>
      <c r="J8" s="124">
        <v>99.3</v>
      </c>
      <c r="K8" s="124">
        <v>115.5</v>
      </c>
      <c r="L8" s="124">
        <v>131.2</v>
      </c>
      <c r="M8" s="124">
        <f>+'Funds（MUTB 1）'!F8</f>
        <v>65.9</v>
      </c>
      <c r="N8" s="58">
        <v>1.068</v>
      </c>
      <c r="O8" s="128">
        <v>1.007</v>
      </c>
      <c r="P8" s="58">
        <v>1.242</v>
      </c>
      <c r="Q8" s="58">
        <v>1.486</v>
      </c>
      <c r="R8" s="58">
        <f>+'Funds（MUTB 1）'!H8</f>
        <v>1.5</v>
      </c>
    </row>
    <row r="9" spans="2:18" ht="16.5" customHeight="1">
      <c r="B9" s="66"/>
      <c r="C9" s="130" t="s">
        <v>148</v>
      </c>
      <c r="D9" s="124">
        <v>5612.6</v>
      </c>
      <c r="E9" s="124">
        <v>4471.7</v>
      </c>
      <c r="F9" s="124">
        <v>4362.5</v>
      </c>
      <c r="G9" s="124">
        <v>4452.3</v>
      </c>
      <c r="H9" s="124">
        <f>+'Funds（MUTB 1）'!D9</f>
        <v>4786.3</v>
      </c>
      <c r="I9" s="124">
        <v>47.8</v>
      </c>
      <c r="J9" s="124">
        <v>78.2</v>
      </c>
      <c r="K9" s="124">
        <v>112.3</v>
      </c>
      <c r="L9" s="124">
        <v>82.3</v>
      </c>
      <c r="M9" s="124">
        <f>+'Funds（MUTB 1）'!F9</f>
        <v>40.6</v>
      </c>
      <c r="N9" s="58">
        <v>0.852</v>
      </c>
      <c r="O9" s="128">
        <v>1.75</v>
      </c>
      <c r="P9" s="58">
        <v>2.576</v>
      </c>
      <c r="Q9" s="58">
        <v>1.848</v>
      </c>
      <c r="R9" s="58">
        <f>+'Funds（MUTB 1）'!H9</f>
        <v>1.692</v>
      </c>
    </row>
    <row r="10" spans="2:18" ht="16.5" customHeight="1">
      <c r="B10" s="66"/>
      <c r="C10" s="130" t="s">
        <v>149</v>
      </c>
      <c r="D10" s="124">
        <v>447.6</v>
      </c>
      <c r="E10" s="124">
        <v>497.7</v>
      </c>
      <c r="F10" s="124">
        <v>97.2</v>
      </c>
      <c r="G10" s="124">
        <v>195.6</v>
      </c>
      <c r="H10" s="124">
        <f>+'Funds（MUTB 1）'!D10</f>
        <v>280.3</v>
      </c>
      <c r="I10" s="124">
        <v>0</v>
      </c>
      <c r="J10" s="124">
        <v>0</v>
      </c>
      <c r="K10" s="124">
        <v>0.2</v>
      </c>
      <c r="L10" s="124">
        <v>1.2</v>
      </c>
      <c r="M10" s="124">
        <f>+'Funds（MUTB 1）'!F10</f>
        <v>0.9</v>
      </c>
      <c r="N10" s="58">
        <v>0.004</v>
      </c>
      <c r="O10" s="128">
        <v>0.01</v>
      </c>
      <c r="P10" s="58">
        <v>0.245</v>
      </c>
      <c r="Q10" s="58">
        <v>0.651</v>
      </c>
      <c r="R10" s="58">
        <f>+'Funds（MUTB 1）'!H10</f>
        <v>0.665</v>
      </c>
    </row>
    <row r="11" spans="2:18" ht="16.5" customHeight="1">
      <c r="B11" s="66"/>
      <c r="C11" s="131" t="s">
        <v>150</v>
      </c>
      <c r="D11" s="124">
        <v>154.9</v>
      </c>
      <c r="E11" s="124">
        <v>129.5</v>
      </c>
      <c r="F11" s="124">
        <v>171.4</v>
      </c>
      <c r="G11" s="124">
        <v>435.8</v>
      </c>
      <c r="H11" s="124">
        <f>+'Funds（MUTB 1）'!D11</f>
        <v>542</v>
      </c>
      <c r="I11" s="124">
        <v>0</v>
      </c>
      <c r="J11" s="124">
        <v>0</v>
      </c>
      <c r="K11" s="124">
        <v>0.4</v>
      </c>
      <c r="L11" s="124">
        <v>2.4</v>
      </c>
      <c r="M11" s="124">
        <f>+'Funds（MUTB 1）'!F11</f>
        <v>1.5</v>
      </c>
      <c r="N11" s="58">
        <v>0.013</v>
      </c>
      <c r="O11" s="128">
        <v>0.013</v>
      </c>
      <c r="P11" s="58">
        <v>0.275</v>
      </c>
      <c r="Q11" s="58">
        <v>0.572</v>
      </c>
      <c r="R11" s="58">
        <f>+'Funds（MUTB 1）'!H11</f>
        <v>0.577</v>
      </c>
    </row>
    <row r="12" spans="2:18" ht="16.5" customHeight="1">
      <c r="B12" s="66"/>
      <c r="C12" s="130" t="s">
        <v>151</v>
      </c>
      <c r="D12" s="124">
        <v>92.6</v>
      </c>
      <c r="E12" s="124">
        <v>20.5</v>
      </c>
      <c r="F12" s="124">
        <v>10.6</v>
      </c>
      <c r="G12" s="124">
        <v>2.5</v>
      </c>
      <c r="H12" s="124">
        <f>+'Funds（MUTB 1）'!D12</f>
        <v>3.7</v>
      </c>
      <c r="I12" s="124">
        <v>0</v>
      </c>
      <c r="J12" s="124" t="s">
        <v>38</v>
      </c>
      <c r="K12" s="124">
        <v>0</v>
      </c>
      <c r="L12" s="124">
        <v>0</v>
      </c>
      <c r="M12" s="124">
        <f>+'Funds（MUTB 1）'!F12</f>
        <v>0</v>
      </c>
      <c r="N12" s="58">
        <v>0</v>
      </c>
      <c r="O12" s="128">
        <v>0</v>
      </c>
      <c r="P12" s="58">
        <v>0.103</v>
      </c>
      <c r="Q12" s="58">
        <v>0.511</v>
      </c>
      <c r="R12" s="58">
        <f>+'Funds（MUTB 1）'!H12</f>
        <v>0.583</v>
      </c>
    </row>
    <row r="13" spans="2:18" ht="16.5" customHeight="1">
      <c r="B13" s="67"/>
      <c r="C13" s="132" t="s">
        <v>152</v>
      </c>
      <c r="D13" s="125">
        <v>30.6</v>
      </c>
      <c r="E13" s="125">
        <v>75.6</v>
      </c>
      <c r="F13" s="125">
        <v>20.5</v>
      </c>
      <c r="G13" s="125">
        <v>22.8</v>
      </c>
      <c r="H13" s="125">
        <f>+'Funds（MUTB 1）'!D13</f>
        <v>15.4</v>
      </c>
      <c r="I13" s="125">
        <v>0</v>
      </c>
      <c r="J13" s="125">
        <v>0</v>
      </c>
      <c r="K13" s="125">
        <v>0</v>
      </c>
      <c r="L13" s="125">
        <v>0</v>
      </c>
      <c r="M13" s="125">
        <f>+'Funds（MUTB 1）'!F13</f>
        <v>0</v>
      </c>
      <c r="N13" s="63">
        <v>0</v>
      </c>
      <c r="O13" s="129">
        <v>0</v>
      </c>
      <c r="P13" s="63">
        <v>0.063</v>
      </c>
      <c r="Q13" s="63">
        <v>0.179</v>
      </c>
      <c r="R13" s="63">
        <f>+'Funds（MUTB 1）'!H13</f>
        <v>0.193</v>
      </c>
    </row>
    <row r="14" spans="2:18" ht="16.5" customHeight="1">
      <c r="B14" s="66" t="s">
        <v>153</v>
      </c>
      <c r="C14" s="130"/>
      <c r="D14" s="124">
        <v>18541.5</v>
      </c>
      <c r="E14" s="124">
        <v>16115.6</v>
      </c>
      <c r="F14" s="124">
        <v>14643.9</v>
      </c>
      <c r="G14" s="124">
        <v>14621.9</v>
      </c>
      <c r="H14" s="124">
        <f>+'Funds（MUTB 1）'!D14</f>
        <v>15721</v>
      </c>
      <c r="I14" s="124">
        <v>31.3</v>
      </c>
      <c r="J14" s="124">
        <v>21.8</v>
      </c>
      <c r="K14" s="124">
        <v>34.5</v>
      </c>
      <c r="L14" s="124">
        <v>67.2</v>
      </c>
      <c r="M14" s="124">
        <f>+'Funds（MUTB 1）'!F14</f>
        <v>44.9</v>
      </c>
      <c r="N14" s="58">
        <v>0.169</v>
      </c>
      <c r="O14" s="128">
        <v>0.135</v>
      </c>
      <c r="P14" s="58">
        <v>0.235</v>
      </c>
      <c r="Q14" s="58">
        <v>0.459</v>
      </c>
      <c r="R14" s="58">
        <f>+'Funds（MUTB 1）'!H14</f>
        <v>0.57</v>
      </c>
    </row>
    <row r="15" spans="2:18" ht="16.5" customHeight="1">
      <c r="B15" s="55"/>
      <c r="C15" s="130" t="s">
        <v>47</v>
      </c>
      <c r="D15" s="124">
        <v>11958.2</v>
      </c>
      <c r="E15" s="124">
        <v>11225.6</v>
      </c>
      <c r="F15" s="124">
        <v>10457</v>
      </c>
      <c r="G15" s="124">
        <v>10668.5</v>
      </c>
      <c r="H15" s="124">
        <f>+'Funds（MUTB 1）'!D15</f>
        <v>11411.3</v>
      </c>
      <c r="I15" s="124">
        <v>16.5</v>
      </c>
      <c r="J15" s="124">
        <v>14</v>
      </c>
      <c r="K15" s="124">
        <v>21.8</v>
      </c>
      <c r="L15" s="124">
        <v>42.6</v>
      </c>
      <c r="M15" s="124">
        <f>+'Funds（MUTB 1）'!F15</f>
        <v>31.1</v>
      </c>
      <c r="N15" s="58">
        <v>0.138</v>
      </c>
      <c r="O15" s="128">
        <v>0.124</v>
      </c>
      <c r="P15" s="58">
        <v>0.208</v>
      </c>
      <c r="Q15" s="58">
        <v>0.399</v>
      </c>
      <c r="R15" s="58">
        <f>+'Funds（MUTB 1）'!H15</f>
        <v>0.543</v>
      </c>
    </row>
    <row r="16" spans="2:18" ht="16.5" customHeight="1">
      <c r="B16" s="55"/>
      <c r="C16" s="130" t="s">
        <v>154</v>
      </c>
      <c r="D16" s="124">
        <v>1783.5</v>
      </c>
      <c r="E16" s="124">
        <v>1286.3</v>
      </c>
      <c r="F16" s="124">
        <v>1423.6</v>
      </c>
      <c r="G16" s="124">
        <v>1556.2</v>
      </c>
      <c r="H16" s="124">
        <f>+'Funds（MUTB 1）'!D16</f>
        <v>2015.8</v>
      </c>
      <c r="I16" s="124">
        <v>0.4</v>
      </c>
      <c r="J16" s="124">
        <v>0.3</v>
      </c>
      <c r="K16" s="124">
        <v>4.3</v>
      </c>
      <c r="L16" s="124">
        <v>10</v>
      </c>
      <c r="M16" s="124">
        <f>+'Funds（MUTB 1）'!F16</f>
        <v>7.1</v>
      </c>
      <c r="N16" s="58">
        <v>0.025</v>
      </c>
      <c r="O16" s="128">
        <v>0.026</v>
      </c>
      <c r="P16" s="58">
        <v>0.304</v>
      </c>
      <c r="Q16" s="58">
        <v>0.648</v>
      </c>
      <c r="R16" s="58">
        <f>+'Funds（MUTB 1）'!H16</f>
        <v>0.706</v>
      </c>
    </row>
    <row r="17" spans="2:18" ht="16.5" customHeight="1">
      <c r="B17" s="55"/>
      <c r="C17" s="130" t="s">
        <v>155</v>
      </c>
      <c r="D17" s="124">
        <v>75.2</v>
      </c>
      <c r="E17" s="124">
        <v>75.1</v>
      </c>
      <c r="F17" s="124">
        <v>159.6</v>
      </c>
      <c r="G17" s="124">
        <v>89.6</v>
      </c>
      <c r="H17" s="124">
        <f>+'Funds（MUTB 1）'!D17</f>
        <v>55.7</v>
      </c>
      <c r="I17" s="124">
        <v>0</v>
      </c>
      <c r="J17" s="124">
        <v>0</v>
      </c>
      <c r="K17" s="124">
        <v>0.6</v>
      </c>
      <c r="L17" s="124">
        <v>0.6</v>
      </c>
      <c r="M17" s="124">
        <f>+'Funds（MUTB 1）'!F17</f>
        <v>0.1</v>
      </c>
      <c r="N17" s="58">
        <v>0.009</v>
      </c>
      <c r="O17" s="128">
        <v>0.002</v>
      </c>
      <c r="P17" s="58">
        <v>0.412</v>
      </c>
      <c r="Q17" s="58">
        <v>0.691</v>
      </c>
      <c r="R17" s="58">
        <f>+'Funds（MUTB 1）'!H17</f>
        <v>0.554</v>
      </c>
    </row>
    <row r="18" spans="2:18" ht="16.5" customHeight="1">
      <c r="B18" s="55"/>
      <c r="C18" s="131" t="s">
        <v>156</v>
      </c>
      <c r="D18" s="124">
        <v>233.6</v>
      </c>
      <c r="E18" s="124">
        <v>102.8</v>
      </c>
      <c r="F18" s="124">
        <v>39.1</v>
      </c>
      <c r="G18" s="124">
        <v>9.8</v>
      </c>
      <c r="H18" s="124">
        <f>+'Funds（MUTB 1）'!D18</f>
        <v>19.3</v>
      </c>
      <c r="I18" s="124">
        <v>0</v>
      </c>
      <c r="J18" s="124">
        <v>0</v>
      </c>
      <c r="K18" s="124">
        <v>0.1</v>
      </c>
      <c r="L18" s="124">
        <v>0</v>
      </c>
      <c r="M18" s="124">
        <f>+'Funds（MUTB 1）'!F18</f>
        <v>0</v>
      </c>
      <c r="N18" s="58">
        <v>0.001</v>
      </c>
      <c r="O18" s="128">
        <v>0</v>
      </c>
      <c r="P18" s="58">
        <v>0.385</v>
      </c>
      <c r="Q18" s="58">
        <v>0.609</v>
      </c>
      <c r="R18" s="58">
        <f>+'Funds（MUTB 1）'!H18</f>
        <v>0.649</v>
      </c>
    </row>
    <row r="19" spans="2:18" ht="21.75" customHeight="1">
      <c r="B19" s="55"/>
      <c r="C19" s="131" t="s">
        <v>157</v>
      </c>
      <c r="D19" s="124">
        <v>89.7</v>
      </c>
      <c r="E19" s="124">
        <v>102.5</v>
      </c>
      <c r="F19" s="124">
        <v>138</v>
      </c>
      <c r="G19" s="124">
        <v>75.6</v>
      </c>
      <c r="H19" s="124">
        <f>+'Funds（MUTB 1）'!D19</f>
        <v>162.7</v>
      </c>
      <c r="I19" s="124">
        <v>0</v>
      </c>
      <c r="J19" s="124">
        <v>0</v>
      </c>
      <c r="K19" s="124">
        <v>0.3</v>
      </c>
      <c r="L19" s="124">
        <v>0.3</v>
      </c>
      <c r="M19" s="124">
        <f>+'Funds（MUTB 1）'!F19</f>
        <v>0.2</v>
      </c>
      <c r="N19" s="58">
        <v>0.037</v>
      </c>
      <c r="O19" s="128">
        <v>0.034</v>
      </c>
      <c r="P19" s="58">
        <v>0.266</v>
      </c>
      <c r="Q19" s="58">
        <v>0.45</v>
      </c>
      <c r="R19" s="58">
        <f>+'Funds（MUTB 1）'!H19</f>
        <v>0.271</v>
      </c>
    </row>
    <row r="20" spans="2:18" ht="16.5" customHeight="1">
      <c r="B20" s="55"/>
      <c r="C20" s="130" t="s">
        <v>158</v>
      </c>
      <c r="D20" s="124">
        <v>724.1</v>
      </c>
      <c r="E20" s="124">
        <v>423.2</v>
      </c>
      <c r="F20" s="124">
        <v>73.1</v>
      </c>
      <c r="G20" s="124" t="s">
        <v>222</v>
      </c>
      <c r="H20" s="124" t="str">
        <f>+'Funds（MUTB 1）'!D20</f>
        <v>-</v>
      </c>
      <c r="I20" s="124">
        <v>0</v>
      </c>
      <c r="J20" s="124">
        <v>0</v>
      </c>
      <c r="K20" s="124">
        <v>0</v>
      </c>
      <c r="L20" s="124" t="s">
        <v>222</v>
      </c>
      <c r="M20" s="124" t="str">
        <f>+'Funds（MUTB 1）'!F20</f>
        <v>-</v>
      </c>
      <c r="N20" s="58">
        <v>0.003</v>
      </c>
      <c r="O20" s="128">
        <v>0.002</v>
      </c>
      <c r="P20" s="58">
        <v>0.045</v>
      </c>
      <c r="Q20" s="176" t="s">
        <v>222</v>
      </c>
      <c r="R20" s="176" t="str">
        <f>+'Funds（MUTB 1）'!H20</f>
        <v>-</v>
      </c>
    </row>
    <row r="21" spans="2:18" ht="16.5" customHeight="1">
      <c r="B21" s="62"/>
      <c r="C21" s="132" t="s">
        <v>159</v>
      </c>
      <c r="D21" s="125">
        <v>233</v>
      </c>
      <c r="E21" s="125">
        <v>225.1</v>
      </c>
      <c r="F21" s="125">
        <v>653.6</v>
      </c>
      <c r="G21" s="125">
        <v>674</v>
      </c>
      <c r="H21" s="125">
        <f>+'Funds（MUTB 1）'!D21</f>
        <v>595.9</v>
      </c>
      <c r="I21" s="125">
        <v>4</v>
      </c>
      <c r="J21" s="125">
        <v>3</v>
      </c>
      <c r="K21" s="125">
        <v>4.1</v>
      </c>
      <c r="L21" s="125">
        <v>5.7</v>
      </c>
      <c r="M21" s="125">
        <f>+'Funds（MUTB 1）'!F21</f>
        <v>2.6</v>
      </c>
      <c r="N21" s="63">
        <v>1.728</v>
      </c>
      <c r="O21" s="129">
        <v>1.348</v>
      </c>
      <c r="P21" s="63">
        <v>0.63</v>
      </c>
      <c r="Q21" s="63">
        <v>0.856</v>
      </c>
      <c r="R21" s="63">
        <f>+'Funds（MUTB 1）'!H21</f>
        <v>0.881</v>
      </c>
    </row>
    <row r="22" spans="2:17" ht="14.25">
      <c r="B22" s="148" t="s">
        <v>313</v>
      </c>
      <c r="C22" s="130"/>
      <c r="D22" s="60"/>
      <c r="E22" s="61"/>
      <c r="F22" s="61"/>
      <c r="G22" s="61"/>
      <c r="H22" s="61"/>
      <c r="I22" s="60"/>
      <c r="J22" s="61"/>
      <c r="K22" s="61"/>
      <c r="L22" s="61"/>
      <c r="M22" s="61"/>
      <c r="N22" s="58"/>
      <c r="O22" s="59"/>
      <c r="P22" s="59"/>
      <c r="Q22" s="181"/>
    </row>
    <row r="23" spans="2:17" ht="14.25">
      <c r="B23" s="127" t="s">
        <v>224</v>
      </c>
      <c r="C23" s="130"/>
      <c r="D23" s="60"/>
      <c r="E23" s="61"/>
      <c r="F23" s="61"/>
      <c r="G23" s="61"/>
      <c r="H23" s="61"/>
      <c r="I23" s="60"/>
      <c r="J23" s="61"/>
      <c r="K23" s="61"/>
      <c r="L23" s="61"/>
      <c r="M23" s="61"/>
      <c r="N23" s="58"/>
      <c r="O23" s="59"/>
      <c r="P23" s="59"/>
      <c r="Q23" s="59"/>
    </row>
    <row r="24" spans="2:17" ht="14.25">
      <c r="B24" s="127"/>
      <c r="C24" s="130"/>
      <c r="D24" s="60"/>
      <c r="E24" s="61"/>
      <c r="F24" s="61"/>
      <c r="G24" s="61"/>
      <c r="H24" s="61"/>
      <c r="I24" s="60"/>
      <c r="J24" s="61"/>
      <c r="K24" s="61"/>
      <c r="L24" s="61"/>
      <c r="M24" s="61"/>
      <c r="N24" s="58"/>
      <c r="O24" s="59"/>
      <c r="P24" s="59"/>
      <c r="Q24" s="59"/>
    </row>
    <row r="25" spans="2:17" ht="14.25">
      <c r="B25" s="127"/>
      <c r="C25" s="130"/>
      <c r="D25" s="60"/>
      <c r="E25" s="61"/>
      <c r="F25" s="61"/>
      <c r="G25" s="61"/>
      <c r="H25" s="61"/>
      <c r="I25" s="60"/>
      <c r="J25" s="61"/>
      <c r="K25" s="61"/>
      <c r="L25" s="61"/>
      <c r="M25" s="61"/>
      <c r="N25" s="58"/>
      <c r="O25" s="59"/>
      <c r="P25" s="59"/>
      <c r="Q25" s="59"/>
    </row>
    <row r="26" spans="2:17" ht="14.25">
      <c r="B26" s="127"/>
      <c r="C26" s="130"/>
      <c r="D26" s="60"/>
      <c r="E26" s="61"/>
      <c r="F26" s="61"/>
      <c r="G26" s="61"/>
      <c r="H26" s="61"/>
      <c r="I26" s="60"/>
      <c r="J26" s="61"/>
      <c r="K26" s="61"/>
      <c r="L26" s="61"/>
      <c r="M26" s="61"/>
      <c r="N26" s="58"/>
      <c r="O26" s="59"/>
      <c r="P26" s="59"/>
      <c r="Q26" s="59"/>
    </row>
    <row r="27" spans="2:17" ht="14.25">
      <c r="B27" s="127"/>
      <c r="C27" s="130"/>
      <c r="D27" s="60"/>
      <c r="E27" s="61"/>
      <c r="F27" s="61"/>
      <c r="G27" s="61"/>
      <c r="H27" s="61"/>
      <c r="I27" s="60"/>
      <c r="J27" s="61"/>
      <c r="K27" s="61"/>
      <c r="L27" s="61"/>
      <c r="M27" s="61"/>
      <c r="N27" s="58"/>
      <c r="O27" s="59"/>
      <c r="P27" s="59"/>
      <c r="Q27" s="59"/>
    </row>
    <row r="28" spans="2:17" ht="14.25">
      <c r="B28" s="127"/>
      <c r="C28" s="130"/>
      <c r="D28" s="60"/>
      <c r="E28" s="61"/>
      <c r="F28" s="61"/>
      <c r="G28" s="61"/>
      <c r="H28" s="61"/>
      <c r="I28" s="60"/>
      <c r="J28" s="61"/>
      <c r="K28" s="61"/>
      <c r="L28" s="61"/>
      <c r="M28" s="61"/>
      <c r="N28" s="58"/>
      <c r="O28" s="59"/>
      <c r="P28" s="59"/>
      <c r="Q28" s="59"/>
    </row>
    <row r="29" spans="2:17" ht="14.25">
      <c r="B29" s="127"/>
      <c r="C29" s="130"/>
      <c r="D29" s="60"/>
      <c r="E29" s="61"/>
      <c r="F29" s="61"/>
      <c r="G29" s="61"/>
      <c r="H29" s="61"/>
      <c r="I29" s="60"/>
      <c r="J29" s="61"/>
      <c r="K29" s="61"/>
      <c r="L29" s="61"/>
      <c r="M29" s="61"/>
      <c r="N29" s="58"/>
      <c r="O29" s="59"/>
      <c r="P29" s="59"/>
      <c r="Q29" s="59"/>
    </row>
    <row r="30" spans="2:17" ht="14.25">
      <c r="B30" s="127"/>
      <c r="C30" s="130"/>
      <c r="D30" s="60"/>
      <c r="E30" s="61"/>
      <c r="F30" s="61"/>
      <c r="G30" s="61"/>
      <c r="H30" s="61"/>
      <c r="I30" s="60"/>
      <c r="J30" s="61"/>
      <c r="K30" s="61"/>
      <c r="L30" s="61"/>
      <c r="M30" s="61"/>
      <c r="N30" s="58"/>
      <c r="O30" s="59"/>
      <c r="P30" s="59"/>
      <c r="Q30" s="59"/>
    </row>
    <row r="31" spans="2:17" ht="14.25">
      <c r="B31" s="55"/>
      <c r="C31" s="130"/>
      <c r="D31" s="60"/>
      <c r="E31" s="61"/>
      <c r="F31" s="61"/>
      <c r="G31" s="61"/>
      <c r="H31" s="61"/>
      <c r="I31" s="60"/>
      <c r="J31" s="61"/>
      <c r="K31" s="61"/>
      <c r="L31" s="61"/>
      <c r="M31" s="61"/>
      <c r="N31" s="58"/>
      <c r="O31" s="59"/>
      <c r="P31" s="59"/>
      <c r="Q31" s="59"/>
    </row>
    <row r="32" spans="2:18" ht="14.25">
      <c r="B32" s="66" t="s">
        <v>160</v>
      </c>
      <c r="C32" s="130"/>
      <c r="D32" s="56"/>
      <c r="E32" s="56"/>
      <c r="F32" s="56"/>
      <c r="G32" s="56"/>
      <c r="H32" s="56"/>
      <c r="I32" s="56"/>
      <c r="J32" s="57"/>
      <c r="K32" s="57"/>
      <c r="L32" s="57"/>
      <c r="M32" s="57"/>
      <c r="N32" s="58"/>
      <c r="O32" s="60"/>
      <c r="P32" s="170"/>
      <c r="Q32" s="170"/>
      <c r="R32" s="170" t="s">
        <v>161</v>
      </c>
    </row>
    <row r="33" spans="2:16" ht="14.25">
      <c r="B33" s="65"/>
      <c r="C33" s="133"/>
      <c r="D33" s="180" t="s">
        <v>142</v>
      </c>
      <c r="E33" s="180" t="s">
        <v>142</v>
      </c>
      <c r="F33" s="180" t="s">
        <v>142</v>
      </c>
      <c r="G33" s="150"/>
      <c r="H33" s="150"/>
      <c r="I33" s="180" t="s">
        <v>143</v>
      </c>
      <c r="J33" s="180" t="s">
        <v>143</v>
      </c>
      <c r="K33" s="180" t="s">
        <v>143</v>
      </c>
      <c r="L33" s="150"/>
      <c r="M33" s="150"/>
      <c r="N33" s="181" t="s">
        <v>144</v>
      </c>
      <c r="O33" s="181" t="s">
        <v>144</v>
      </c>
      <c r="P33" s="181" t="s">
        <v>144</v>
      </c>
    </row>
    <row r="34" spans="2:18" ht="14.25">
      <c r="B34" s="62"/>
      <c r="C34" s="132"/>
      <c r="D34" s="64" t="s">
        <v>37</v>
      </c>
      <c r="E34" s="64" t="s">
        <v>207</v>
      </c>
      <c r="F34" s="64" t="s">
        <v>290</v>
      </c>
      <c r="G34" s="64" t="s">
        <v>306</v>
      </c>
      <c r="H34" s="64" t="s">
        <v>315</v>
      </c>
      <c r="I34" s="64" t="s">
        <v>37</v>
      </c>
      <c r="J34" s="64" t="s">
        <v>207</v>
      </c>
      <c r="K34" s="64" t="s">
        <v>290</v>
      </c>
      <c r="L34" s="64" t="s">
        <v>306</v>
      </c>
      <c r="M34" s="64" t="s">
        <v>315</v>
      </c>
      <c r="N34" s="64" t="s">
        <v>37</v>
      </c>
      <c r="O34" s="64" t="s">
        <v>207</v>
      </c>
      <c r="P34" s="64" t="s">
        <v>290</v>
      </c>
      <c r="Q34" s="64" t="s">
        <v>306</v>
      </c>
      <c r="R34" s="64" t="s">
        <v>315</v>
      </c>
    </row>
    <row r="35" spans="2:18" ht="16.5" customHeight="1">
      <c r="B35" s="66" t="s">
        <v>146</v>
      </c>
      <c r="C35" s="130"/>
      <c r="D35" s="124">
        <v>3963.8</v>
      </c>
      <c r="E35" s="124">
        <v>2967.3</v>
      </c>
      <c r="F35" s="124">
        <v>2633.9</v>
      </c>
      <c r="G35" s="124">
        <v>2971.1</v>
      </c>
      <c r="H35" s="124">
        <f>+'Funds（MUTB 1）'!D35</f>
        <v>3600.5</v>
      </c>
      <c r="I35" s="124">
        <v>123.9</v>
      </c>
      <c r="J35" s="124">
        <v>107.1</v>
      </c>
      <c r="K35" s="124">
        <v>115</v>
      </c>
      <c r="L35" s="124">
        <v>122.5</v>
      </c>
      <c r="M35" s="124">
        <f>+'Funds（MUTB 1）'!F35</f>
        <v>54.7</v>
      </c>
      <c r="N35" s="58">
        <v>3.126</v>
      </c>
      <c r="O35" s="128">
        <v>3.61</v>
      </c>
      <c r="P35" s="58">
        <v>4.366</v>
      </c>
      <c r="Q35" s="58">
        <v>4.125</v>
      </c>
      <c r="R35" s="58">
        <f>+'Funds（MUTB 1）'!H35</f>
        <v>3.031</v>
      </c>
    </row>
    <row r="36" spans="2:18" ht="16.5" customHeight="1">
      <c r="B36" s="55"/>
      <c r="C36" s="130" t="s">
        <v>147</v>
      </c>
      <c r="D36" s="124">
        <v>519.4</v>
      </c>
      <c r="E36" s="124">
        <v>511.9</v>
      </c>
      <c r="F36" s="124">
        <v>625.6</v>
      </c>
      <c r="G36" s="124">
        <v>635</v>
      </c>
      <c r="H36" s="124">
        <f>+'Funds（MUTB 1）'!D36</f>
        <v>677.2</v>
      </c>
      <c r="I36" s="124">
        <v>12.2</v>
      </c>
      <c r="J36" s="124">
        <v>16.6</v>
      </c>
      <c r="K36" s="124">
        <v>25.4</v>
      </c>
      <c r="L36" s="124">
        <v>26.3</v>
      </c>
      <c r="M36" s="124">
        <f>+'Funds（MUTB 1）'!F36</f>
        <v>10</v>
      </c>
      <c r="N36" s="58">
        <v>2.365</v>
      </c>
      <c r="O36" s="128">
        <v>3.244</v>
      </c>
      <c r="P36" s="58">
        <v>4.061</v>
      </c>
      <c r="Q36" s="58">
        <v>4.143</v>
      </c>
      <c r="R36" s="58">
        <f>+'Funds（MUTB 1）'!H36</f>
        <v>2.948</v>
      </c>
    </row>
    <row r="37" spans="2:18" ht="16.5" customHeight="1">
      <c r="B37" s="55"/>
      <c r="C37" s="130" t="s">
        <v>148</v>
      </c>
      <c r="D37" s="124">
        <v>2400.7</v>
      </c>
      <c r="E37" s="124">
        <v>1707.7</v>
      </c>
      <c r="F37" s="124">
        <v>1342.7</v>
      </c>
      <c r="G37" s="124">
        <v>1526.2</v>
      </c>
      <c r="H37" s="124">
        <f>+'Funds（MUTB 1）'!D37</f>
        <v>1892.5</v>
      </c>
      <c r="I37" s="124">
        <v>85.7</v>
      </c>
      <c r="J37" s="124">
        <v>58.4</v>
      </c>
      <c r="K37" s="124">
        <v>59.2</v>
      </c>
      <c r="L37" s="124">
        <v>68.9</v>
      </c>
      <c r="M37" s="124">
        <f>+'Funds（MUTB 1）'!F37</f>
        <v>34</v>
      </c>
      <c r="N37" s="58">
        <v>3.57</v>
      </c>
      <c r="O37" s="128">
        <v>3.421</v>
      </c>
      <c r="P37" s="58">
        <v>4.413</v>
      </c>
      <c r="Q37" s="58">
        <v>4.517</v>
      </c>
      <c r="R37" s="58">
        <f>+'Funds（MUTB 1）'!H37</f>
        <v>3.591</v>
      </c>
    </row>
    <row r="38" spans="2:18" ht="16.5" customHeight="1">
      <c r="B38" s="55"/>
      <c r="C38" s="130" t="s">
        <v>149</v>
      </c>
      <c r="D38" s="124">
        <v>9.8</v>
      </c>
      <c r="E38" s="124">
        <v>13.7</v>
      </c>
      <c r="F38" s="124">
        <v>2.8</v>
      </c>
      <c r="G38" s="124">
        <v>3.5</v>
      </c>
      <c r="H38" s="124">
        <f>+'Funds（MUTB 1）'!D38</f>
        <v>23.4</v>
      </c>
      <c r="I38" s="124">
        <v>0.1</v>
      </c>
      <c r="J38" s="124">
        <v>0.4</v>
      </c>
      <c r="K38" s="124">
        <v>0.1</v>
      </c>
      <c r="L38" s="124">
        <v>0.1</v>
      </c>
      <c r="M38" s="124">
        <f>+'Funds（MUTB 1）'!F38</f>
        <v>0.3</v>
      </c>
      <c r="N38" s="58">
        <v>1.844</v>
      </c>
      <c r="O38" s="128">
        <v>3.547</v>
      </c>
      <c r="P38" s="58">
        <v>4.316</v>
      </c>
      <c r="Q38" s="58">
        <v>4.965</v>
      </c>
      <c r="R38" s="58">
        <f>+'Funds（MUTB 1）'!H38</f>
        <v>2.787</v>
      </c>
    </row>
    <row r="39" spans="2:18" ht="16.5" customHeight="1">
      <c r="B39" s="62"/>
      <c r="C39" s="132" t="s">
        <v>152</v>
      </c>
      <c r="D39" s="125">
        <v>805.5</v>
      </c>
      <c r="E39" s="125">
        <v>689.1</v>
      </c>
      <c r="F39" s="125">
        <v>644.5</v>
      </c>
      <c r="G39" s="125">
        <v>726.8</v>
      </c>
      <c r="H39" s="125">
        <f>+'Funds（MUTB 1）'!D39</f>
        <v>973.4</v>
      </c>
      <c r="I39" s="125">
        <v>14.8</v>
      </c>
      <c r="J39" s="125">
        <v>21.9</v>
      </c>
      <c r="K39" s="125">
        <v>25.5</v>
      </c>
      <c r="L39" s="125">
        <v>24.5</v>
      </c>
      <c r="M39" s="125">
        <f>+'Funds（MUTB 1）'!F39</f>
        <v>9.7</v>
      </c>
      <c r="N39" s="63">
        <v>1.848</v>
      </c>
      <c r="O39" s="129">
        <v>3.182</v>
      </c>
      <c r="P39" s="63">
        <v>3.968</v>
      </c>
      <c r="Q39" s="63">
        <v>3.382</v>
      </c>
      <c r="R39" s="63">
        <f>+'Funds（MUTB 1）'!H39</f>
        <v>2.003</v>
      </c>
    </row>
    <row r="40" spans="2:18" ht="16.5" customHeight="1">
      <c r="B40" s="66" t="s">
        <v>153</v>
      </c>
      <c r="C40" s="130"/>
      <c r="D40" s="124">
        <v>4030.2</v>
      </c>
      <c r="E40" s="124">
        <v>3006.1</v>
      </c>
      <c r="F40" s="124">
        <v>2655.2</v>
      </c>
      <c r="G40" s="124">
        <v>2999</v>
      </c>
      <c r="H40" s="124">
        <f>+'Funds（MUTB 1）'!D40</f>
        <v>3640.9</v>
      </c>
      <c r="I40" s="124">
        <v>60.2</v>
      </c>
      <c r="J40" s="124">
        <v>79.3</v>
      </c>
      <c r="K40" s="124">
        <v>90.2</v>
      </c>
      <c r="L40" s="124">
        <v>106.7</v>
      </c>
      <c r="M40" s="124">
        <f>+'Funds（MUTB 1）'!F40</f>
        <v>44.4</v>
      </c>
      <c r="N40" s="58">
        <v>1.495</v>
      </c>
      <c r="O40" s="128">
        <v>2.638</v>
      </c>
      <c r="P40" s="58">
        <v>3.398</v>
      </c>
      <c r="Q40" s="58">
        <v>3.56</v>
      </c>
      <c r="R40" s="58">
        <f>+'Funds（MUTB 1）'!H40</f>
        <v>2.436</v>
      </c>
    </row>
    <row r="41" spans="2:18" ht="16.5" customHeight="1">
      <c r="B41" s="55"/>
      <c r="C41" s="130" t="s">
        <v>47</v>
      </c>
      <c r="D41" s="124">
        <v>1462.4</v>
      </c>
      <c r="E41" s="124">
        <v>1453.5</v>
      </c>
      <c r="F41" s="124">
        <v>1116.8</v>
      </c>
      <c r="G41" s="124">
        <v>1194.8</v>
      </c>
      <c r="H41" s="124">
        <f>+'Funds（MUTB 1）'!D41</f>
        <v>1200.7</v>
      </c>
      <c r="I41" s="124">
        <v>28.3</v>
      </c>
      <c r="J41" s="124">
        <v>45.4</v>
      </c>
      <c r="K41" s="124">
        <v>45.4</v>
      </c>
      <c r="L41" s="124">
        <v>40.1</v>
      </c>
      <c r="M41" s="124">
        <f>+'Funds（MUTB 1）'!F41</f>
        <v>13.2</v>
      </c>
      <c r="N41" s="58">
        <v>1.939</v>
      </c>
      <c r="O41" s="128">
        <v>3.129</v>
      </c>
      <c r="P41" s="58">
        <v>4.067</v>
      </c>
      <c r="Q41" s="58">
        <v>3.363</v>
      </c>
      <c r="R41" s="58">
        <f>+'Funds（MUTB 1）'!H41</f>
        <v>2.193</v>
      </c>
    </row>
    <row r="42" spans="2:18" ht="16.5" customHeight="1">
      <c r="B42" s="55"/>
      <c r="C42" s="130" t="s">
        <v>154</v>
      </c>
      <c r="D42" s="124">
        <v>59.4</v>
      </c>
      <c r="E42" s="124">
        <v>110.4</v>
      </c>
      <c r="F42" s="124">
        <v>275.6</v>
      </c>
      <c r="G42" s="124">
        <v>268.2</v>
      </c>
      <c r="H42" s="124">
        <f>+'Funds（MUTB 1）'!D42</f>
        <v>200.9</v>
      </c>
      <c r="I42" s="124">
        <v>2</v>
      </c>
      <c r="J42" s="124">
        <v>4.4</v>
      </c>
      <c r="K42" s="124">
        <v>14.1</v>
      </c>
      <c r="L42" s="124">
        <v>13.9</v>
      </c>
      <c r="M42" s="124">
        <f>+'Funds（MUTB 1）'!F42</f>
        <v>3</v>
      </c>
      <c r="N42" s="58">
        <v>3.391</v>
      </c>
      <c r="O42" s="128">
        <v>4.012</v>
      </c>
      <c r="P42" s="58">
        <v>5.146</v>
      </c>
      <c r="Q42" s="58">
        <v>5.181</v>
      </c>
      <c r="R42" s="58">
        <f>+'Funds（MUTB 1）'!H42</f>
        <v>2.983</v>
      </c>
    </row>
    <row r="43" spans="2:18" ht="16.5" customHeight="1">
      <c r="B43" s="55"/>
      <c r="C43" s="130" t="s">
        <v>155</v>
      </c>
      <c r="D43" s="124">
        <v>179.9</v>
      </c>
      <c r="E43" s="124">
        <v>106.6</v>
      </c>
      <c r="F43" s="124">
        <v>90.1</v>
      </c>
      <c r="G43" s="124">
        <v>44.2</v>
      </c>
      <c r="H43" s="124">
        <f>+'Funds（MUTB 1）'!D43</f>
        <v>9.5</v>
      </c>
      <c r="I43" s="124">
        <v>3</v>
      </c>
      <c r="J43" s="124">
        <v>2.8</v>
      </c>
      <c r="K43" s="124">
        <v>4.1</v>
      </c>
      <c r="L43" s="124">
        <v>2.1</v>
      </c>
      <c r="M43" s="124">
        <f>+'Funds（MUTB 1）'!F43</f>
        <v>0.1</v>
      </c>
      <c r="N43" s="58">
        <v>1.683</v>
      </c>
      <c r="O43" s="128">
        <v>2.659</v>
      </c>
      <c r="P43" s="58">
        <v>4.621</v>
      </c>
      <c r="Q43" s="58">
        <v>4.833</v>
      </c>
      <c r="R43" s="58">
        <f>+'Funds（MUTB 1）'!H43</f>
        <v>2.877</v>
      </c>
    </row>
    <row r="44" spans="2:18" ht="16.5" customHeight="1">
      <c r="B44" s="55"/>
      <c r="C44" s="131" t="s">
        <v>156</v>
      </c>
      <c r="D44" s="124">
        <v>192.2</v>
      </c>
      <c r="E44" s="124">
        <v>84.1</v>
      </c>
      <c r="F44" s="124">
        <v>20.6</v>
      </c>
      <c r="G44" s="124">
        <v>182.5</v>
      </c>
      <c r="H44" s="124">
        <f>+'Funds（MUTB 1）'!D44</f>
        <v>754.9</v>
      </c>
      <c r="I44" s="124">
        <v>2.7</v>
      </c>
      <c r="J44" s="124">
        <v>1.8</v>
      </c>
      <c r="K44" s="124">
        <v>0.6</v>
      </c>
      <c r="L44" s="124">
        <v>6.6</v>
      </c>
      <c r="M44" s="124">
        <f>+'Funds（MUTB 1）'!F44</f>
        <v>10.5</v>
      </c>
      <c r="N44" s="58">
        <v>1.439</v>
      </c>
      <c r="O44" s="128">
        <v>2.177</v>
      </c>
      <c r="P44" s="58">
        <v>3.329</v>
      </c>
      <c r="Q44" s="58">
        <v>3.621</v>
      </c>
      <c r="R44" s="58">
        <f>+'Funds（MUTB 1）'!H44</f>
        <v>2.784</v>
      </c>
    </row>
    <row r="45" spans="2:18" ht="21.75" customHeight="1">
      <c r="B45" s="55"/>
      <c r="C45" s="131" t="s">
        <v>157</v>
      </c>
      <c r="D45" s="124">
        <v>671.2</v>
      </c>
      <c r="E45" s="124">
        <v>380.4</v>
      </c>
      <c r="F45" s="124">
        <v>242.4</v>
      </c>
      <c r="G45" s="124">
        <v>246.3</v>
      </c>
      <c r="H45" s="124">
        <f>+'Funds（MUTB 1）'!D45</f>
        <v>15.3</v>
      </c>
      <c r="I45" s="124">
        <v>10.9</v>
      </c>
      <c r="J45" s="124">
        <v>9.1</v>
      </c>
      <c r="K45" s="124">
        <v>8.2</v>
      </c>
      <c r="L45" s="124">
        <v>10.2</v>
      </c>
      <c r="M45" s="124">
        <f>+'Funds（MUTB 1）'!F45</f>
        <v>0.1</v>
      </c>
      <c r="N45" s="58">
        <v>1.637</v>
      </c>
      <c r="O45" s="128">
        <v>2.411</v>
      </c>
      <c r="P45" s="58">
        <v>3.413</v>
      </c>
      <c r="Q45" s="58">
        <v>4.178</v>
      </c>
      <c r="R45" s="58">
        <f>+'Funds（MUTB 1）'!H45</f>
        <v>1.724</v>
      </c>
    </row>
    <row r="46" spans="2:18" ht="16.5" customHeight="1">
      <c r="B46" s="62"/>
      <c r="C46" s="132" t="s">
        <v>159</v>
      </c>
      <c r="D46" s="125">
        <v>129.1</v>
      </c>
      <c r="E46" s="125">
        <v>52.3</v>
      </c>
      <c r="F46" s="125">
        <v>22.6</v>
      </c>
      <c r="G46" s="125">
        <v>6.9</v>
      </c>
      <c r="H46" s="125">
        <f>+'Funds（MUTB 1）'!D46</f>
        <v>65.4</v>
      </c>
      <c r="I46" s="125">
        <v>1.3</v>
      </c>
      <c r="J46" s="125">
        <v>1.4</v>
      </c>
      <c r="K46" s="125">
        <v>0.4</v>
      </c>
      <c r="L46" s="125">
        <v>0.2</v>
      </c>
      <c r="M46" s="125">
        <f>+'Funds（MUTB 1）'!F46</f>
        <v>0.7</v>
      </c>
      <c r="N46" s="63">
        <v>1.075</v>
      </c>
      <c r="O46" s="129">
        <v>2.818</v>
      </c>
      <c r="P46" s="63">
        <v>1.916</v>
      </c>
      <c r="Q46" s="63">
        <v>2.948</v>
      </c>
      <c r="R46" s="63">
        <f>+'Funds（MUTB 1）'!H46</f>
        <v>2.36</v>
      </c>
    </row>
    <row r="47" ht="14.25">
      <c r="B47" s="148" t="s">
        <v>313</v>
      </c>
    </row>
    <row r="48" ht="14.25">
      <c r="B48" s="127" t="s">
        <v>224</v>
      </c>
    </row>
  </sheetData>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5"/>
  </sheetPr>
  <dimension ref="B1:M32"/>
  <sheetViews>
    <sheetView workbookViewId="0" topLeftCell="B1">
      <pane xSplit="4" ySplit="3" topLeftCell="L4" activePane="bottomRight" state="frozen"/>
      <selection pane="topLeft" activeCell="B1" sqref="B1"/>
      <selection pane="topRight" activeCell="F1" sqref="F1"/>
      <selection pane="bottomLeft" activeCell="B4" sqref="B4"/>
      <selection pane="bottomRight" activeCell="B1" sqref="B1"/>
    </sheetView>
  </sheetViews>
  <sheetFormatPr defaultColWidth="9.00390625" defaultRowHeight="13.5"/>
  <cols>
    <col min="1" max="1" width="9.00390625" style="37" customWidth="1"/>
    <col min="2" max="2" width="4.25390625" style="37" customWidth="1"/>
    <col min="3" max="3" width="3.875" style="37" customWidth="1"/>
    <col min="4" max="4" width="9.00390625" style="37" customWidth="1"/>
    <col min="5" max="5" width="39.625" style="37" customWidth="1"/>
    <col min="6" max="7" width="15.125" style="37" hidden="1" customWidth="1"/>
    <col min="8" max="13" width="15.125" style="37" customWidth="1"/>
    <col min="14" max="16384" width="9.00390625" style="37" customWidth="1"/>
  </cols>
  <sheetData>
    <row r="1" ht="18.75" customHeight="1">
      <c r="B1" s="68" t="s">
        <v>4</v>
      </c>
    </row>
    <row r="2" spans="2:13" ht="18.75" customHeight="1">
      <c r="B2" s="68" t="s">
        <v>209</v>
      </c>
      <c r="J2" s="39"/>
      <c r="K2" s="39"/>
      <c r="L2" s="39"/>
      <c r="M2" s="39" t="s">
        <v>32</v>
      </c>
    </row>
    <row r="3" spans="2:13" ht="18.75" customHeight="1">
      <c r="B3" s="1"/>
      <c r="C3" s="2"/>
      <c r="D3" s="2"/>
      <c r="E3" s="3"/>
      <c r="F3" s="30" t="s">
        <v>34</v>
      </c>
      <c r="G3" s="28" t="s">
        <v>35</v>
      </c>
      <c r="H3" s="29" t="s">
        <v>36</v>
      </c>
      <c r="I3" s="30" t="s">
        <v>37</v>
      </c>
      <c r="J3" s="30" t="s">
        <v>207</v>
      </c>
      <c r="K3" s="30" t="s">
        <v>285</v>
      </c>
      <c r="L3" s="30" t="s">
        <v>305</v>
      </c>
      <c r="M3" s="30" t="s">
        <v>315</v>
      </c>
    </row>
    <row r="4" spans="2:13" ht="18.75" customHeight="1">
      <c r="B4" s="4" t="s">
        <v>5</v>
      </c>
      <c r="C4" s="5"/>
      <c r="D4" s="5"/>
      <c r="E4" s="3"/>
      <c r="F4" s="83">
        <v>3314.9</v>
      </c>
      <c r="G4" s="84">
        <v>3342</v>
      </c>
      <c r="H4" s="84">
        <v>3371.8</v>
      </c>
      <c r="I4" s="84">
        <v>3401.9</v>
      </c>
      <c r="J4" s="76">
        <v>3609.9</v>
      </c>
      <c r="K4" s="76">
        <v>3726.6</v>
      </c>
      <c r="L4" s="76">
        <v>3512.6</v>
      </c>
      <c r="M4" s="76">
        <v>1696.5</v>
      </c>
    </row>
    <row r="5" spans="2:13" ht="18.75" customHeight="1">
      <c r="B5" s="6"/>
      <c r="C5" s="1" t="s">
        <v>6</v>
      </c>
      <c r="D5" s="5"/>
      <c r="E5" s="7"/>
      <c r="F5" s="85">
        <v>2152.5</v>
      </c>
      <c r="G5" s="84">
        <v>1927.2</v>
      </c>
      <c r="H5" s="84">
        <v>1854.1</v>
      </c>
      <c r="I5" s="84">
        <v>1812.3</v>
      </c>
      <c r="J5" s="76">
        <v>1857.9</v>
      </c>
      <c r="K5" s="76">
        <v>1904.4</v>
      </c>
      <c r="L5" s="76">
        <v>1842</v>
      </c>
      <c r="M5" s="76">
        <v>970.5</v>
      </c>
    </row>
    <row r="6" spans="2:13" ht="18.75" customHeight="1">
      <c r="B6" s="6"/>
      <c r="C6" s="6" t="s">
        <v>7</v>
      </c>
      <c r="D6" s="10"/>
      <c r="E6" s="7"/>
      <c r="F6" s="85">
        <v>191.7</v>
      </c>
      <c r="G6" s="84">
        <v>159.9</v>
      </c>
      <c r="H6" s="84">
        <v>135.8</v>
      </c>
      <c r="I6" s="84">
        <v>152.1</v>
      </c>
      <c r="J6" s="76">
        <v>146.6</v>
      </c>
      <c r="K6" s="76">
        <v>152.9</v>
      </c>
      <c r="L6" s="76">
        <v>151.7</v>
      </c>
      <c r="M6" s="76">
        <v>67</v>
      </c>
    </row>
    <row r="7" spans="2:13" ht="18.75" customHeight="1">
      <c r="B7" s="6"/>
      <c r="C7" s="8"/>
      <c r="D7" s="1" t="s">
        <v>15</v>
      </c>
      <c r="E7" s="7"/>
      <c r="F7" s="85">
        <v>-63.6</v>
      </c>
      <c r="G7" s="84">
        <v>-26.9</v>
      </c>
      <c r="H7" s="84">
        <v>-26.9</v>
      </c>
      <c r="I7" s="84">
        <v>-12.1</v>
      </c>
      <c r="J7" s="76">
        <v>-0.9</v>
      </c>
      <c r="K7" s="76">
        <v>-0.1</v>
      </c>
      <c r="L7" s="76">
        <v>-0.033</v>
      </c>
      <c r="M7" s="76">
        <v>-1E-05</v>
      </c>
    </row>
    <row r="8" spans="2:13" ht="18.75" customHeight="1">
      <c r="B8" s="6"/>
      <c r="C8" s="9" t="s">
        <v>8</v>
      </c>
      <c r="D8" s="2"/>
      <c r="E8" s="7"/>
      <c r="F8" s="85">
        <v>588.2</v>
      </c>
      <c r="G8" s="84">
        <v>647.2</v>
      </c>
      <c r="H8" s="84">
        <v>809.4</v>
      </c>
      <c r="I8" s="84">
        <v>924.8</v>
      </c>
      <c r="J8" s="76">
        <v>1099.7</v>
      </c>
      <c r="K8" s="76">
        <v>1158.6</v>
      </c>
      <c r="L8" s="76">
        <v>1073.5</v>
      </c>
      <c r="M8" s="76">
        <v>505</v>
      </c>
    </row>
    <row r="9" spans="2:13" ht="18.75" customHeight="1">
      <c r="B9" s="6"/>
      <c r="C9" s="9" t="s">
        <v>9</v>
      </c>
      <c r="D9" s="2"/>
      <c r="E9" s="7"/>
      <c r="F9" s="85">
        <v>159.4</v>
      </c>
      <c r="G9" s="84">
        <v>220</v>
      </c>
      <c r="H9" s="84">
        <v>323.6</v>
      </c>
      <c r="I9" s="84">
        <v>179.2</v>
      </c>
      <c r="J9" s="76">
        <v>161.5</v>
      </c>
      <c r="K9" s="76">
        <v>315</v>
      </c>
      <c r="L9" s="76">
        <v>365.3</v>
      </c>
      <c r="M9" s="76">
        <v>125.1</v>
      </c>
    </row>
    <row r="10" spans="2:13" ht="18.75" customHeight="1">
      <c r="B10" s="6"/>
      <c r="C10" s="1" t="s">
        <v>328</v>
      </c>
      <c r="D10" s="2"/>
      <c r="E10" s="7"/>
      <c r="F10" s="85">
        <v>222.9</v>
      </c>
      <c r="G10" s="84">
        <v>387.5</v>
      </c>
      <c r="H10" s="84">
        <v>248.6</v>
      </c>
      <c r="I10" s="84">
        <v>333.3</v>
      </c>
      <c r="J10" s="76">
        <v>344.1</v>
      </c>
      <c r="K10" s="76">
        <v>195.5</v>
      </c>
      <c r="L10" s="76">
        <v>79.9</v>
      </c>
      <c r="M10" s="76">
        <v>28.6</v>
      </c>
    </row>
    <row r="11" spans="2:13" ht="18.75" customHeight="1">
      <c r="B11" s="1" t="s">
        <v>11</v>
      </c>
      <c r="C11" s="5"/>
      <c r="D11" s="5"/>
      <c r="E11" s="7"/>
      <c r="F11" s="85">
        <v>1822</v>
      </c>
      <c r="G11" s="84">
        <v>1766.3</v>
      </c>
      <c r="H11" s="84">
        <v>1753.4</v>
      </c>
      <c r="I11" s="84">
        <v>1697.7</v>
      </c>
      <c r="J11" s="76">
        <v>1925.3</v>
      </c>
      <c r="K11" s="76">
        <v>2074</v>
      </c>
      <c r="L11" s="76">
        <v>2115.8</v>
      </c>
      <c r="M11" s="76">
        <v>1072.7</v>
      </c>
    </row>
    <row r="12" spans="2:13" ht="27" customHeight="1">
      <c r="B12" s="193" t="s">
        <v>329</v>
      </c>
      <c r="C12" s="194"/>
      <c r="D12" s="194"/>
      <c r="E12" s="195"/>
      <c r="F12" s="85">
        <v>1556.4</v>
      </c>
      <c r="G12" s="86">
        <v>1602.6</v>
      </c>
      <c r="H12" s="86">
        <v>1645.3</v>
      </c>
      <c r="I12" s="86">
        <v>1716.3</v>
      </c>
      <c r="J12" s="74">
        <v>1685.5</v>
      </c>
      <c r="K12" s="74">
        <v>1652.7</v>
      </c>
      <c r="L12" s="74">
        <v>1396.9</v>
      </c>
      <c r="M12" s="74">
        <v>623.8</v>
      </c>
    </row>
    <row r="13" spans="2:13" ht="18.75" customHeight="1" thickBot="1">
      <c r="B13" s="6" t="s">
        <v>330</v>
      </c>
      <c r="C13" s="10"/>
      <c r="D13" s="10"/>
      <c r="E13" s="11"/>
      <c r="F13" s="87">
        <v>-154.7</v>
      </c>
      <c r="G13" s="88">
        <v>-280.7</v>
      </c>
      <c r="H13" s="88">
        <v>-280</v>
      </c>
      <c r="I13" s="72" t="s">
        <v>33</v>
      </c>
      <c r="J13" s="72" t="s">
        <v>33</v>
      </c>
      <c r="K13" s="72" t="s">
        <v>38</v>
      </c>
      <c r="L13" s="72">
        <v>41</v>
      </c>
      <c r="M13" s="72">
        <v>11</v>
      </c>
    </row>
    <row r="14" spans="2:13" ht="18.75" customHeight="1">
      <c r="B14" s="12" t="s">
        <v>13</v>
      </c>
      <c r="C14" s="13"/>
      <c r="D14" s="13"/>
      <c r="E14" s="14"/>
      <c r="F14" s="89">
        <v>1338.1</v>
      </c>
      <c r="G14" s="90">
        <v>1294.9</v>
      </c>
      <c r="H14" s="90">
        <v>1338.3</v>
      </c>
      <c r="I14" s="90">
        <v>1704.1</v>
      </c>
      <c r="J14" s="91">
        <v>1684.6</v>
      </c>
      <c r="K14" s="91">
        <v>1652.6</v>
      </c>
      <c r="L14" s="91">
        <v>1437.9</v>
      </c>
      <c r="M14" s="91">
        <v>634.8</v>
      </c>
    </row>
    <row r="15" spans="2:13" ht="18.75" customHeight="1">
      <c r="B15" s="6" t="s">
        <v>14</v>
      </c>
      <c r="C15" s="5"/>
      <c r="D15" s="5"/>
      <c r="E15" s="7"/>
      <c r="F15" s="85">
        <v>-3231.1</v>
      </c>
      <c r="G15" s="86">
        <v>-2324.6</v>
      </c>
      <c r="H15" s="86">
        <v>-1157.6</v>
      </c>
      <c r="I15" s="86">
        <v>-1607.7</v>
      </c>
      <c r="J15" s="74">
        <v>-251.3</v>
      </c>
      <c r="K15" s="74">
        <v>-195.5</v>
      </c>
      <c r="L15" s="74">
        <v>-408.8</v>
      </c>
      <c r="M15" s="74">
        <v>-446.6</v>
      </c>
    </row>
    <row r="16" spans="2:13" ht="18.75" customHeight="1">
      <c r="B16" s="6"/>
      <c r="C16" s="6" t="s">
        <v>331</v>
      </c>
      <c r="D16" s="5"/>
      <c r="E16" s="7"/>
      <c r="F16" s="85">
        <v>-2631.4</v>
      </c>
      <c r="G16" s="84">
        <v>-1125.4</v>
      </c>
      <c r="H16" s="84">
        <v>-1291.2</v>
      </c>
      <c r="I16" s="84">
        <v>-1280.1</v>
      </c>
      <c r="J16" s="76">
        <v>-218.2</v>
      </c>
      <c r="K16" s="76">
        <v>-196.1</v>
      </c>
      <c r="L16" s="76">
        <v>-344.7</v>
      </c>
      <c r="M16" s="76">
        <v>-345.9</v>
      </c>
    </row>
    <row r="17" spans="2:13" ht="18.75" customHeight="1">
      <c r="B17" s="6"/>
      <c r="C17" s="6"/>
      <c r="D17" s="9" t="s">
        <v>332</v>
      </c>
      <c r="E17" s="7"/>
      <c r="F17" s="85">
        <v>-884.6</v>
      </c>
      <c r="G17" s="84">
        <v>-485.1</v>
      </c>
      <c r="H17" s="84">
        <v>-496.7</v>
      </c>
      <c r="I17" s="84">
        <v>-638.6</v>
      </c>
      <c r="J17" s="76">
        <v>-153.7</v>
      </c>
      <c r="K17" s="76">
        <v>-193.3</v>
      </c>
      <c r="L17" s="76">
        <v>-251.5</v>
      </c>
      <c r="M17" s="76">
        <v>-163</v>
      </c>
    </row>
    <row r="18" spans="2:13" ht="18.75" customHeight="1">
      <c r="B18" s="6"/>
      <c r="C18" s="6"/>
      <c r="D18" s="9" t="s">
        <v>333</v>
      </c>
      <c r="E18" s="7"/>
      <c r="F18" s="85">
        <v>-1066.8</v>
      </c>
      <c r="G18" s="84">
        <v>-278.1</v>
      </c>
      <c r="H18" s="84">
        <v>-559.6</v>
      </c>
      <c r="I18" s="76" t="s">
        <v>33</v>
      </c>
      <c r="J18" s="76" t="s">
        <v>33</v>
      </c>
      <c r="K18" s="76" t="s">
        <v>38</v>
      </c>
      <c r="L18" s="76">
        <v>-69.8</v>
      </c>
      <c r="M18" s="76">
        <v>-181.6</v>
      </c>
    </row>
    <row r="19" spans="2:13" ht="18.75" customHeight="1">
      <c r="B19" s="6"/>
      <c r="C19" s="8"/>
      <c r="D19" s="1" t="s">
        <v>334</v>
      </c>
      <c r="E19" s="7"/>
      <c r="F19" s="85">
        <v>-679.8</v>
      </c>
      <c r="G19" s="84">
        <v>-362.1</v>
      </c>
      <c r="H19" s="92">
        <v>-234.8</v>
      </c>
      <c r="I19" s="92">
        <v>-641.5</v>
      </c>
      <c r="J19" s="93">
        <v>-64.5</v>
      </c>
      <c r="K19" s="93">
        <v>-2.7</v>
      </c>
      <c r="L19" s="93">
        <v>-23.2</v>
      </c>
      <c r="M19" s="93">
        <v>-1.2</v>
      </c>
    </row>
    <row r="20" spans="2:13" ht="18.75" customHeight="1">
      <c r="B20" s="6"/>
      <c r="C20" s="1" t="s">
        <v>20</v>
      </c>
      <c r="D20" s="2"/>
      <c r="E20" s="3"/>
      <c r="F20" s="83">
        <v>-419.7</v>
      </c>
      <c r="G20" s="84">
        <v>-1098.8</v>
      </c>
      <c r="H20" s="92">
        <v>242.5</v>
      </c>
      <c r="I20" s="92">
        <v>-177</v>
      </c>
      <c r="J20" s="93">
        <v>60.9</v>
      </c>
      <c r="K20" s="93">
        <v>127.1</v>
      </c>
      <c r="L20" s="93">
        <v>-24.8</v>
      </c>
      <c r="M20" s="93">
        <v>-75.2</v>
      </c>
    </row>
    <row r="21" spans="2:13" ht="18.75" customHeight="1">
      <c r="B21" s="6"/>
      <c r="C21" s="6" t="s">
        <v>335</v>
      </c>
      <c r="D21" s="2"/>
      <c r="E21" s="3"/>
      <c r="F21" s="83">
        <v>-26</v>
      </c>
      <c r="G21" s="84">
        <v>-3.2</v>
      </c>
      <c r="H21" s="92">
        <v>11.4</v>
      </c>
      <c r="I21" s="92">
        <v>21.6</v>
      </c>
      <c r="J21" s="93">
        <v>20.2</v>
      </c>
      <c r="K21" s="93">
        <v>-80.6</v>
      </c>
      <c r="L21" s="93">
        <v>13</v>
      </c>
      <c r="M21" s="93">
        <v>1.4</v>
      </c>
    </row>
    <row r="22" spans="2:13" ht="18.75" customHeight="1" thickBot="1">
      <c r="B22" s="6"/>
      <c r="C22" s="1" t="s">
        <v>336</v>
      </c>
      <c r="D22" s="2"/>
      <c r="E22" s="3"/>
      <c r="F22" s="83">
        <v>-153.8</v>
      </c>
      <c r="G22" s="84">
        <v>-97.1</v>
      </c>
      <c r="H22" s="92">
        <v>-120.3</v>
      </c>
      <c r="I22" s="92">
        <v>-172.1</v>
      </c>
      <c r="J22" s="93">
        <v>-114.2</v>
      </c>
      <c r="K22" s="93">
        <v>-45.9</v>
      </c>
      <c r="L22" s="93">
        <v>-52.3</v>
      </c>
      <c r="M22" s="93">
        <v>-26.9</v>
      </c>
    </row>
    <row r="23" spans="2:13" ht="18.75" customHeight="1">
      <c r="B23" s="12" t="s">
        <v>337</v>
      </c>
      <c r="C23" s="13"/>
      <c r="D23" s="13"/>
      <c r="E23" s="14"/>
      <c r="F23" s="89">
        <v>-1893</v>
      </c>
      <c r="G23" s="90">
        <v>-1029.6</v>
      </c>
      <c r="H23" s="90">
        <v>180.7</v>
      </c>
      <c r="I23" s="90">
        <v>96.4</v>
      </c>
      <c r="J23" s="91">
        <v>1433.3</v>
      </c>
      <c r="K23" s="91">
        <v>1457</v>
      </c>
      <c r="L23" s="91">
        <v>1029</v>
      </c>
      <c r="M23" s="91">
        <v>188.1</v>
      </c>
    </row>
    <row r="24" spans="2:13" ht="18.75" customHeight="1">
      <c r="B24" s="15" t="s">
        <v>338</v>
      </c>
      <c r="C24" s="16"/>
      <c r="D24" s="16"/>
      <c r="E24" s="17"/>
      <c r="F24" s="94">
        <v>-42.4</v>
      </c>
      <c r="G24" s="84">
        <v>69.9</v>
      </c>
      <c r="H24" s="84">
        <v>367.4</v>
      </c>
      <c r="I24" s="84">
        <v>324.4</v>
      </c>
      <c r="J24" s="95">
        <v>634.2</v>
      </c>
      <c r="K24" s="95">
        <v>51.6</v>
      </c>
      <c r="L24" s="95">
        <v>-8.1</v>
      </c>
      <c r="M24" s="95">
        <v>0.6</v>
      </c>
    </row>
    <row r="25" spans="2:13" ht="18.75" customHeight="1">
      <c r="B25" s="18"/>
      <c r="C25" s="19" t="s">
        <v>339</v>
      </c>
      <c r="D25" s="20"/>
      <c r="E25" s="21"/>
      <c r="F25" s="96">
        <v>93.8</v>
      </c>
      <c r="G25" s="84">
        <v>123.6</v>
      </c>
      <c r="H25" s="84">
        <v>81.4</v>
      </c>
      <c r="I25" s="84">
        <v>77</v>
      </c>
      <c r="J25" s="95">
        <v>100.8</v>
      </c>
      <c r="K25" s="95">
        <v>111.2</v>
      </c>
      <c r="L25" s="95">
        <v>39.8</v>
      </c>
      <c r="M25" s="95">
        <v>14.3</v>
      </c>
    </row>
    <row r="26" spans="2:13" ht="18.75" customHeight="1">
      <c r="B26" s="22"/>
      <c r="C26" s="1" t="s">
        <v>340</v>
      </c>
      <c r="D26" s="20"/>
      <c r="E26" s="21"/>
      <c r="F26" s="97" t="s">
        <v>38</v>
      </c>
      <c r="G26" s="84">
        <v>10.3</v>
      </c>
      <c r="H26" s="84">
        <v>239.9</v>
      </c>
      <c r="I26" s="84">
        <v>216.8</v>
      </c>
      <c r="J26" s="95">
        <v>608.9</v>
      </c>
      <c r="K26" s="95">
        <v>9.3</v>
      </c>
      <c r="L26" s="95" t="s">
        <v>309</v>
      </c>
      <c r="M26" s="95" t="s">
        <v>38</v>
      </c>
    </row>
    <row r="27" spans="2:13" ht="18.75" customHeight="1">
      <c r="B27" s="22" t="s">
        <v>303</v>
      </c>
      <c r="C27" s="20"/>
      <c r="D27" s="20"/>
      <c r="E27" s="21"/>
      <c r="F27" s="96">
        <v>-1935.4</v>
      </c>
      <c r="G27" s="84">
        <v>-959.6</v>
      </c>
      <c r="H27" s="84">
        <v>548.1</v>
      </c>
      <c r="I27" s="84">
        <v>420.9</v>
      </c>
      <c r="J27" s="95">
        <v>2067.5</v>
      </c>
      <c r="K27" s="95">
        <v>1508.7</v>
      </c>
      <c r="L27" s="95">
        <v>1020.8</v>
      </c>
      <c r="M27" s="95">
        <v>188.7</v>
      </c>
    </row>
    <row r="28" spans="2:13" ht="18.75" customHeight="1">
      <c r="B28" s="22" t="s">
        <v>28</v>
      </c>
      <c r="C28" s="20"/>
      <c r="D28" s="20"/>
      <c r="E28" s="21"/>
      <c r="F28" s="96">
        <v>56</v>
      </c>
      <c r="G28" s="84">
        <v>63.5</v>
      </c>
      <c r="H28" s="84">
        <v>60</v>
      </c>
      <c r="I28" s="84">
        <v>87.1</v>
      </c>
      <c r="J28" s="95">
        <v>140.9</v>
      </c>
      <c r="K28" s="95">
        <v>115</v>
      </c>
      <c r="L28" s="95">
        <v>100.1</v>
      </c>
      <c r="M28" s="95">
        <v>47.7</v>
      </c>
    </row>
    <row r="29" spans="2:13" ht="18.75" customHeight="1">
      <c r="B29" s="19" t="s">
        <v>29</v>
      </c>
      <c r="C29" s="16"/>
      <c r="D29" s="16"/>
      <c r="E29" s="17"/>
      <c r="F29" s="94">
        <v>-654.1</v>
      </c>
      <c r="G29" s="84">
        <v>-274.9</v>
      </c>
      <c r="H29" s="84">
        <v>267.5</v>
      </c>
      <c r="I29" s="84">
        <v>489</v>
      </c>
      <c r="J29" s="95">
        <v>645.3</v>
      </c>
      <c r="K29" s="95">
        <v>413.7</v>
      </c>
      <c r="L29" s="95">
        <v>201</v>
      </c>
      <c r="M29" s="95">
        <v>-0.1</v>
      </c>
    </row>
    <row r="30" spans="2:13" ht="18.75" customHeight="1" thickBot="1">
      <c r="B30" s="23" t="s">
        <v>237</v>
      </c>
      <c r="C30" s="24"/>
      <c r="D30" s="24"/>
      <c r="E30" s="25"/>
      <c r="F30" s="98">
        <v>42.2</v>
      </c>
      <c r="G30" s="88">
        <v>22.1</v>
      </c>
      <c r="H30" s="88">
        <v>62.4</v>
      </c>
      <c r="I30" s="88">
        <v>60.7</v>
      </c>
      <c r="J30" s="99">
        <v>99.3</v>
      </c>
      <c r="K30" s="99">
        <v>98.9</v>
      </c>
      <c r="L30" s="99">
        <v>83</v>
      </c>
      <c r="M30" s="99">
        <v>49.1</v>
      </c>
    </row>
    <row r="31" spans="2:13" ht="18.75" customHeight="1">
      <c r="B31" s="36" t="s">
        <v>31</v>
      </c>
      <c r="C31" s="26"/>
      <c r="D31" s="26"/>
      <c r="E31" s="27"/>
      <c r="F31" s="100">
        <v>-1379.7</v>
      </c>
      <c r="G31" s="90">
        <v>-770.4</v>
      </c>
      <c r="H31" s="90">
        <v>158</v>
      </c>
      <c r="I31" s="90">
        <v>-216.1</v>
      </c>
      <c r="J31" s="101">
        <v>1181.7</v>
      </c>
      <c r="K31" s="101">
        <v>880.9</v>
      </c>
      <c r="L31" s="101">
        <v>636.6</v>
      </c>
      <c r="M31" s="101">
        <v>92</v>
      </c>
    </row>
    <row r="32" ht="21.75" customHeight="1">
      <c r="B32" s="37" t="s">
        <v>249</v>
      </c>
    </row>
  </sheetData>
  <mergeCells count="1">
    <mergeCell ref="B12:E12"/>
  </mergeCells>
  <printOptions/>
  <pageMargins left="0.5905511811023623" right="0.5905511811023623" top="0.1968503937007874" bottom="0.1968503937007874" header="0.31496062992125984" footer="0.21"/>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sheetPr>
    <tabColor indexed="15"/>
  </sheetPr>
  <dimension ref="B1:J37"/>
  <sheetViews>
    <sheetView workbookViewId="0" topLeftCell="B1">
      <pane xSplit="1" ySplit="5" topLeftCell="E6" activePane="bottomRight" state="frozen"/>
      <selection pane="topLeft" activeCell="B1" sqref="B1"/>
      <selection pane="topRight" activeCell="C1" sqref="C1"/>
      <selection pane="bottomLeft" activeCell="B6" sqref="B6"/>
      <selection pane="bottomRight" activeCell="B1" sqref="B1"/>
    </sheetView>
  </sheetViews>
  <sheetFormatPr defaultColWidth="9.00390625" defaultRowHeight="13.5"/>
  <cols>
    <col min="1" max="1" width="9.00390625" style="37" customWidth="1"/>
    <col min="2" max="2" width="33.625" style="37" customWidth="1"/>
    <col min="3" max="10" width="12.625" style="37" customWidth="1"/>
    <col min="11" max="16384" width="9.00390625" style="37" customWidth="1"/>
  </cols>
  <sheetData>
    <row r="1" ht="15">
      <c r="B1" s="68" t="s">
        <v>163</v>
      </c>
    </row>
    <row r="3" ht="14.25">
      <c r="B3" s="37" t="s">
        <v>219</v>
      </c>
    </row>
    <row r="4" spans="2:10" ht="14.25">
      <c r="B4" s="135" t="s">
        <v>164</v>
      </c>
      <c r="G4" s="39"/>
      <c r="H4" s="39"/>
      <c r="I4" s="39"/>
      <c r="J4" s="39" t="s">
        <v>32</v>
      </c>
    </row>
    <row r="5" spans="2:10" ht="16.5" customHeight="1">
      <c r="B5" s="40"/>
      <c r="C5" s="136" t="s">
        <v>165</v>
      </c>
      <c r="D5" s="137" t="s">
        <v>42</v>
      </c>
      <c r="E5" s="138" t="s">
        <v>43</v>
      </c>
      <c r="F5" s="136" t="s">
        <v>44</v>
      </c>
      <c r="G5" s="136" t="s">
        <v>215</v>
      </c>
      <c r="H5" s="136" t="s">
        <v>287</v>
      </c>
      <c r="I5" s="136" t="s">
        <v>307</v>
      </c>
      <c r="J5" s="136" t="s">
        <v>316</v>
      </c>
    </row>
    <row r="6" spans="2:10" ht="30" customHeight="1">
      <c r="B6" s="140" t="s">
        <v>385</v>
      </c>
      <c r="C6" s="134">
        <v>1046.9</v>
      </c>
      <c r="D6" s="121">
        <v>645.9</v>
      </c>
      <c r="E6" s="121">
        <v>444.8</v>
      </c>
      <c r="F6" s="121">
        <v>279.1</v>
      </c>
      <c r="G6" s="121">
        <v>153.3</v>
      </c>
      <c r="H6" s="121">
        <v>115.9</v>
      </c>
      <c r="I6" s="121">
        <v>117.7</v>
      </c>
      <c r="J6" s="121">
        <v>149.3</v>
      </c>
    </row>
    <row r="7" spans="2:10" ht="16.5" customHeight="1">
      <c r="B7" s="40" t="s">
        <v>375</v>
      </c>
      <c r="C7" s="121">
        <v>4802.1</v>
      </c>
      <c r="D7" s="121">
        <v>2239.3</v>
      </c>
      <c r="E7" s="121">
        <v>2024.9</v>
      </c>
      <c r="F7" s="121">
        <v>1407.2</v>
      </c>
      <c r="G7" s="121">
        <v>749.7</v>
      </c>
      <c r="H7" s="121">
        <v>647.9</v>
      </c>
      <c r="I7" s="121">
        <v>556</v>
      </c>
      <c r="J7" s="121">
        <v>720.8</v>
      </c>
    </row>
    <row r="8" spans="2:10" ht="16.5" customHeight="1">
      <c r="B8" s="40" t="s">
        <v>384</v>
      </c>
      <c r="C8" s="121">
        <v>4902.5</v>
      </c>
      <c r="D8" s="121">
        <v>3893.4</v>
      </c>
      <c r="E8" s="121">
        <v>2898.6</v>
      </c>
      <c r="F8" s="121">
        <v>1321.6</v>
      </c>
      <c r="G8" s="121">
        <v>924.3</v>
      </c>
      <c r="H8" s="121">
        <v>562</v>
      </c>
      <c r="I8" s="121">
        <v>384.6</v>
      </c>
      <c r="J8" s="121">
        <v>348</v>
      </c>
    </row>
    <row r="9" spans="2:10" ht="16.5" customHeight="1">
      <c r="B9" s="40" t="s">
        <v>376</v>
      </c>
      <c r="C9" s="121">
        <v>10751.6</v>
      </c>
      <c r="D9" s="121">
        <v>6778.8</v>
      </c>
      <c r="E9" s="121">
        <v>5368.4</v>
      </c>
      <c r="F9" s="121">
        <v>3008</v>
      </c>
      <c r="G9" s="121">
        <v>1827.4</v>
      </c>
      <c r="H9" s="121">
        <v>1325.8</v>
      </c>
      <c r="I9" s="121">
        <v>1058.5</v>
      </c>
      <c r="J9" s="121">
        <v>1218.2</v>
      </c>
    </row>
    <row r="10" spans="2:10" ht="16.5" customHeight="1">
      <c r="B10" s="40" t="s">
        <v>377</v>
      </c>
      <c r="C10" s="121">
        <v>92647.5</v>
      </c>
      <c r="D10" s="121">
        <v>90170.2</v>
      </c>
      <c r="E10" s="121">
        <v>88780.4</v>
      </c>
      <c r="F10" s="121">
        <v>87277.6</v>
      </c>
      <c r="G10" s="121">
        <v>86279.4</v>
      </c>
      <c r="H10" s="121">
        <v>89268.1</v>
      </c>
      <c r="I10" s="121">
        <v>90902.9</v>
      </c>
      <c r="J10" s="121">
        <v>93374.4</v>
      </c>
    </row>
    <row r="11" spans="2:10" ht="16.5" customHeight="1">
      <c r="B11" s="139" t="s">
        <v>172</v>
      </c>
      <c r="C11" s="121">
        <v>103399.2</v>
      </c>
      <c r="D11" s="121">
        <v>96949</v>
      </c>
      <c r="E11" s="121">
        <v>94719.2</v>
      </c>
      <c r="F11" s="121">
        <v>90285.7</v>
      </c>
      <c r="G11" s="121">
        <v>88106.9</v>
      </c>
      <c r="H11" s="121">
        <v>90594</v>
      </c>
      <c r="I11" s="121">
        <v>91961.4</v>
      </c>
      <c r="J11" s="121">
        <v>94592.7</v>
      </c>
    </row>
    <row r="12" spans="2:10" ht="16.5" customHeight="1">
      <c r="B12" s="139" t="s">
        <v>173</v>
      </c>
      <c r="C12" s="42">
        <v>0.104</v>
      </c>
      <c r="D12" s="42">
        <v>0.0699</v>
      </c>
      <c r="E12" s="42">
        <v>0.0567</v>
      </c>
      <c r="F12" s="42">
        <v>0.0333</v>
      </c>
      <c r="G12" s="42">
        <v>0.0207</v>
      </c>
      <c r="H12" s="42">
        <v>0.0146</v>
      </c>
      <c r="I12" s="42">
        <v>0.0115</v>
      </c>
      <c r="J12" s="42">
        <v>0.0128</v>
      </c>
    </row>
    <row r="13" ht="14.25">
      <c r="B13" s="147" t="s">
        <v>297</v>
      </c>
    </row>
    <row r="14" ht="14.25">
      <c r="B14" s="147" t="s">
        <v>284</v>
      </c>
    </row>
    <row r="16" ht="14.25">
      <c r="B16" s="37" t="s">
        <v>166</v>
      </c>
    </row>
    <row r="17" ht="14.25">
      <c r="B17" s="135" t="s">
        <v>164</v>
      </c>
    </row>
    <row r="18" spans="2:6" ht="16.5" customHeight="1">
      <c r="B18" s="40"/>
      <c r="C18" s="136" t="s">
        <v>165</v>
      </c>
      <c r="D18" s="137" t="s">
        <v>42</v>
      </c>
      <c r="E18" s="138" t="s">
        <v>43</v>
      </c>
      <c r="F18" s="136" t="s">
        <v>44</v>
      </c>
    </row>
    <row r="19" spans="2:6" ht="30" customHeight="1">
      <c r="B19" s="140" t="s">
        <v>167</v>
      </c>
      <c r="C19" s="121">
        <v>419</v>
      </c>
      <c r="D19" s="121">
        <v>226.4</v>
      </c>
      <c r="E19" s="121">
        <v>140.4</v>
      </c>
      <c r="F19" s="121">
        <v>103.4</v>
      </c>
    </row>
    <row r="20" spans="2:6" ht="16.5" customHeight="1">
      <c r="B20" s="40" t="s">
        <v>168</v>
      </c>
      <c r="C20" s="121">
        <v>1933.5</v>
      </c>
      <c r="D20" s="121">
        <v>1031.3</v>
      </c>
      <c r="E20" s="121">
        <v>541.3</v>
      </c>
      <c r="F20" s="121">
        <v>729.9</v>
      </c>
    </row>
    <row r="21" spans="2:6" ht="16.5" customHeight="1">
      <c r="B21" s="40" t="s">
        <v>169</v>
      </c>
      <c r="C21" s="121">
        <v>1916.8</v>
      </c>
      <c r="D21" s="121">
        <v>1357.4</v>
      </c>
      <c r="E21" s="121">
        <v>737.3</v>
      </c>
      <c r="F21" s="121">
        <v>458.3</v>
      </c>
    </row>
    <row r="22" spans="2:6" ht="16.5" customHeight="1">
      <c r="B22" s="40" t="s">
        <v>170</v>
      </c>
      <c r="C22" s="121">
        <v>4269.4</v>
      </c>
      <c r="D22" s="121">
        <v>2615.2</v>
      </c>
      <c r="E22" s="121">
        <v>1419</v>
      </c>
      <c r="F22" s="121">
        <v>1291.7</v>
      </c>
    </row>
    <row r="23" spans="2:6" ht="16.5" customHeight="1">
      <c r="B23" s="40" t="s">
        <v>171</v>
      </c>
      <c r="C23" s="121">
        <v>48131.9</v>
      </c>
      <c r="D23" s="121">
        <v>46335.9</v>
      </c>
      <c r="E23" s="121">
        <v>46887.4</v>
      </c>
      <c r="F23" s="121">
        <v>47361.9</v>
      </c>
    </row>
    <row r="24" spans="2:6" ht="16.5" customHeight="1">
      <c r="B24" s="139" t="s">
        <v>172</v>
      </c>
      <c r="C24" s="121">
        <v>52401.4</v>
      </c>
      <c r="D24" s="121">
        <v>48951.2</v>
      </c>
      <c r="E24" s="121">
        <v>48306.5</v>
      </c>
      <c r="F24" s="121">
        <v>48653.6</v>
      </c>
    </row>
    <row r="25" spans="2:6" ht="16.5" customHeight="1">
      <c r="B25" s="139" t="s">
        <v>173</v>
      </c>
      <c r="C25" s="42">
        <v>0.0814</v>
      </c>
      <c r="D25" s="42">
        <v>0.0534</v>
      </c>
      <c r="E25" s="42">
        <v>0.0293</v>
      </c>
      <c r="F25" s="42">
        <v>0.0265</v>
      </c>
    </row>
    <row r="28" ht="14.25">
      <c r="B28" s="37" t="s">
        <v>174</v>
      </c>
    </row>
    <row r="29" ht="14.25">
      <c r="B29" s="135" t="s">
        <v>175</v>
      </c>
    </row>
    <row r="30" spans="2:6" ht="15" customHeight="1">
      <c r="B30" s="40"/>
      <c r="C30" s="136" t="s">
        <v>165</v>
      </c>
      <c r="D30" s="137" t="s">
        <v>42</v>
      </c>
      <c r="E30" s="138" t="s">
        <v>43</v>
      </c>
      <c r="F30" s="136" t="s">
        <v>44</v>
      </c>
    </row>
    <row r="31" spans="2:6" ht="30" customHeight="1">
      <c r="B31" s="140" t="s">
        <v>167</v>
      </c>
      <c r="C31" s="121">
        <v>627.8</v>
      </c>
      <c r="D31" s="121">
        <v>419.5</v>
      </c>
      <c r="E31" s="121">
        <v>304.4</v>
      </c>
      <c r="F31" s="121">
        <v>175.7</v>
      </c>
    </row>
    <row r="32" spans="2:6" ht="16.5" customHeight="1">
      <c r="B32" s="40" t="s">
        <v>168</v>
      </c>
      <c r="C32" s="121">
        <v>2868.5</v>
      </c>
      <c r="D32" s="121">
        <v>1208</v>
      </c>
      <c r="E32" s="121">
        <v>1483.6</v>
      </c>
      <c r="F32" s="121">
        <v>677.3</v>
      </c>
    </row>
    <row r="33" spans="2:6" ht="16.5" customHeight="1">
      <c r="B33" s="40" t="s">
        <v>169</v>
      </c>
      <c r="C33" s="121">
        <v>2985.7</v>
      </c>
      <c r="D33" s="121">
        <v>2535.9</v>
      </c>
      <c r="E33" s="121">
        <v>2161.2</v>
      </c>
      <c r="F33" s="121">
        <v>863.2</v>
      </c>
    </row>
    <row r="34" spans="2:6" ht="16.5" customHeight="1">
      <c r="B34" s="40" t="s">
        <v>170</v>
      </c>
      <c r="C34" s="121">
        <v>6482.1</v>
      </c>
      <c r="D34" s="121">
        <v>4163.5</v>
      </c>
      <c r="E34" s="121">
        <v>3949.3</v>
      </c>
      <c r="F34" s="121">
        <v>1716.2</v>
      </c>
    </row>
    <row r="35" spans="2:6" ht="16.5" customHeight="1">
      <c r="B35" s="40" t="s">
        <v>171</v>
      </c>
      <c r="C35" s="121">
        <v>44515.6</v>
      </c>
      <c r="D35" s="121">
        <v>43834.3</v>
      </c>
      <c r="E35" s="121">
        <v>41893</v>
      </c>
      <c r="F35" s="121">
        <v>39915.7</v>
      </c>
    </row>
    <row r="36" spans="2:6" ht="16.5" customHeight="1">
      <c r="B36" s="139" t="s">
        <v>172</v>
      </c>
      <c r="C36" s="121">
        <v>50997.8</v>
      </c>
      <c r="D36" s="121">
        <v>47997.8</v>
      </c>
      <c r="E36" s="121">
        <v>46412.7</v>
      </c>
      <c r="F36" s="121">
        <v>41632</v>
      </c>
    </row>
    <row r="37" spans="2:6" ht="16.5" customHeight="1">
      <c r="B37" s="139" t="s">
        <v>173</v>
      </c>
      <c r="C37" s="42">
        <v>0.1271</v>
      </c>
      <c r="D37" s="42">
        <v>0.0867</v>
      </c>
      <c r="E37" s="42">
        <v>0.085</v>
      </c>
      <c r="F37" s="42">
        <v>0.0412</v>
      </c>
    </row>
  </sheetData>
  <printOptions/>
  <pageMargins left="0.3937007874015748" right="0.3937007874015748" top="0.2" bottom="0.2" header="0.5118110236220472" footer="0.26"/>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indexed="15"/>
  </sheetPr>
  <dimension ref="B1:K43"/>
  <sheetViews>
    <sheetView workbookViewId="0" topLeftCell="B1">
      <pane xSplit="2" ySplit="5" topLeftCell="H6" activePane="bottomRight" state="frozen"/>
      <selection pane="topLeft" activeCell="B1" sqref="B1"/>
      <selection pane="topRight" activeCell="D1" sqref="D1"/>
      <selection pane="bottomLeft" activeCell="B6" sqref="B6"/>
      <selection pane="bottomRight" activeCell="B1" sqref="B1"/>
    </sheetView>
  </sheetViews>
  <sheetFormatPr defaultColWidth="9.00390625" defaultRowHeight="13.5"/>
  <cols>
    <col min="1" max="1" width="9.00390625" style="37" customWidth="1"/>
    <col min="2" max="2" width="3.00390625" style="37" customWidth="1"/>
    <col min="3" max="3" width="22.50390625" style="37" customWidth="1"/>
    <col min="4" max="11" width="13.625" style="37" customWidth="1"/>
    <col min="12" max="16384" width="9.00390625" style="37" customWidth="1"/>
  </cols>
  <sheetData>
    <row r="1" ht="15">
      <c r="B1" s="68" t="s">
        <v>176</v>
      </c>
    </row>
    <row r="3" spans="4:7" ht="14.25">
      <c r="D3" s="43"/>
      <c r="E3" s="43"/>
      <c r="F3" s="43"/>
      <c r="G3" s="43"/>
    </row>
    <row r="4" spans="2:11" ht="14.25">
      <c r="B4" s="37" t="s">
        <v>221</v>
      </c>
      <c r="H4" s="39"/>
      <c r="I4" s="39"/>
      <c r="J4" s="39"/>
      <c r="K4" s="39" t="s">
        <v>177</v>
      </c>
    </row>
    <row r="5" spans="2:11" ht="14.25">
      <c r="B5" s="44"/>
      <c r="C5" s="45"/>
      <c r="D5" s="136" t="s">
        <v>165</v>
      </c>
      <c r="E5" s="137" t="s">
        <v>42</v>
      </c>
      <c r="F5" s="138" t="s">
        <v>43</v>
      </c>
      <c r="G5" s="136" t="s">
        <v>44</v>
      </c>
      <c r="H5" s="136" t="s">
        <v>216</v>
      </c>
      <c r="I5" s="136" t="s">
        <v>287</v>
      </c>
      <c r="J5" s="136" t="s">
        <v>307</v>
      </c>
      <c r="K5" s="136" t="s">
        <v>316</v>
      </c>
    </row>
    <row r="6" spans="2:11" ht="14.25">
      <c r="B6" s="40" t="s">
        <v>178</v>
      </c>
      <c r="C6" s="40"/>
      <c r="D6" s="142">
        <v>176.1</v>
      </c>
      <c r="E6" s="142">
        <v>-609.2</v>
      </c>
      <c r="F6" s="142">
        <v>1143.9</v>
      </c>
      <c r="G6" s="142">
        <v>1348.3</v>
      </c>
      <c r="H6" s="142">
        <v>2980.8</v>
      </c>
      <c r="I6" s="142">
        <v>3221.3</v>
      </c>
      <c r="J6" s="142">
        <v>1377.9</v>
      </c>
      <c r="K6" s="142">
        <v>860.6</v>
      </c>
    </row>
    <row r="7" spans="2:11" ht="14.25">
      <c r="B7" s="48" t="s">
        <v>179</v>
      </c>
      <c r="C7" s="40"/>
      <c r="D7" s="142">
        <v>92.1</v>
      </c>
      <c r="E7" s="142">
        <v>274.7</v>
      </c>
      <c r="F7" s="142">
        <v>-54.2</v>
      </c>
      <c r="G7" s="142">
        <v>31.1</v>
      </c>
      <c r="H7" s="142">
        <v>-210.1</v>
      </c>
      <c r="I7" s="142">
        <v>-70.3</v>
      </c>
      <c r="J7" s="142">
        <v>-8.8</v>
      </c>
      <c r="K7" s="142">
        <v>-10.4</v>
      </c>
    </row>
    <row r="8" spans="2:11" ht="14.25">
      <c r="B8" s="46"/>
      <c r="C8" s="40" t="s">
        <v>180</v>
      </c>
      <c r="D8" s="142">
        <v>64.1</v>
      </c>
      <c r="E8" s="142">
        <v>226.7</v>
      </c>
      <c r="F8" s="142">
        <v>-69</v>
      </c>
      <c r="G8" s="142">
        <v>12.7</v>
      </c>
      <c r="H8" s="142">
        <v>-188.3</v>
      </c>
      <c r="I8" s="142">
        <v>-65.8</v>
      </c>
      <c r="J8" s="142">
        <v>-23</v>
      </c>
      <c r="K8" s="142">
        <v>-9.6</v>
      </c>
    </row>
    <row r="9" spans="2:11" ht="14.25">
      <c r="B9" s="46"/>
      <c r="C9" s="40" t="s">
        <v>181</v>
      </c>
      <c r="D9" s="142">
        <v>13.9</v>
      </c>
      <c r="E9" s="142">
        <v>25.9</v>
      </c>
      <c r="F9" s="142">
        <v>6.5</v>
      </c>
      <c r="G9" s="142">
        <v>5.6</v>
      </c>
      <c r="H9" s="142">
        <v>-1.1</v>
      </c>
      <c r="I9" s="142">
        <v>-0.038</v>
      </c>
      <c r="J9" s="142">
        <v>3.7</v>
      </c>
      <c r="K9" s="142">
        <v>1.1</v>
      </c>
    </row>
    <row r="10" spans="2:11" ht="14.25">
      <c r="B10" s="47"/>
      <c r="C10" s="40" t="s">
        <v>182</v>
      </c>
      <c r="D10" s="142">
        <v>14.1</v>
      </c>
      <c r="E10" s="142">
        <v>22</v>
      </c>
      <c r="F10" s="142">
        <v>8.2</v>
      </c>
      <c r="G10" s="142">
        <v>12.7</v>
      </c>
      <c r="H10" s="142">
        <v>-20.5</v>
      </c>
      <c r="I10" s="142">
        <v>-4.5</v>
      </c>
      <c r="J10" s="142">
        <v>10.4</v>
      </c>
      <c r="K10" s="142">
        <v>-1.8</v>
      </c>
    </row>
    <row r="11" spans="2:11" ht="14.25">
      <c r="B11" s="48" t="s">
        <v>183</v>
      </c>
      <c r="C11" s="40"/>
      <c r="D11" s="142">
        <v>-19</v>
      </c>
      <c r="E11" s="142">
        <v>69.4</v>
      </c>
      <c r="F11" s="142">
        <v>156.1</v>
      </c>
      <c r="G11" s="142">
        <v>5.3</v>
      </c>
      <c r="H11" s="142">
        <v>182.5</v>
      </c>
      <c r="I11" s="142">
        <v>233.3</v>
      </c>
      <c r="J11" s="142">
        <v>-364.2</v>
      </c>
      <c r="K11" s="142">
        <v>-850</v>
      </c>
    </row>
    <row r="12" spans="2:11" ht="14.25">
      <c r="B12" s="46"/>
      <c r="C12" s="40" t="s">
        <v>186</v>
      </c>
      <c r="D12" s="149" t="s">
        <v>225</v>
      </c>
      <c r="E12" s="149" t="s">
        <v>226</v>
      </c>
      <c r="F12" s="149" t="s">
        <v>226</v>
      </c>
      <c r="G12" s="149" t="s">
        <v>226</v>
      </c>
      <c r="H12" s="142">
        <v>91.5</v>
      </c>
      <c r="I12" s="142">
        <v>116.6</v>
      </c>
      <c r="J12" s="142">
        <v>95.1</v>
      </c>
      <c r="K12" s="142">
        <v>27</v>
      </c>
    </row>
    <row r="13" spans="2:11" ht="14.25">
      <c r="B13" s="46"/>
      <c r="C13" s="40" t="s">
        <v>187</v>
      </c>
      <c r="D13" s="149" t="s">
        <v>226</v>
      </c>
      <c r="E13" s="149" t="s">
        <v>226</v>
      </c>
      <c r="F13" s="149" t="s">
        <v>226</v>
      </c>
      <c r="G13" s="149" t="s">
        <v>226</v>
      </c>
      <c r="H13" s="142">
        <v>-90.9</v>
      </c>
      <c r="I13" s="142">
        <v>-48.1</v>
      </c>
      <c r="J13" s="142">
        <v>-20.8</v>
      </c>
      <c r="K13" s="142">
        <v>-102.7</v>
      </c>
    </row>
    <row r="14" spans="2:11" ht="14.25">
      <c r="B14" s="47"/>
      <c r="C14" s="40" t="s">
        <v>188</v>
      </c>
      <c r="D14" s="149" t="s">
        <v>226</v>
      </c>
      <c r="E14" s="149" t="s">
        <v>226</v>
      </c>
      <c r="F14" s="149" t="s">
        <v>226</v>
      </c>
      <c r="G14" s="149" t="s">
        <v>226</v>
      </c>
      <c r="H14" s="142">
        <v>181.9</v>
      </c>
      <c r="I14" s="142">
        <v>164.7</v>
      </c>
      <c r="J14" s="142">
        <v>-438.5</v>
      </c>
      <c r="K14" s="142">
        <v>-774.2</v>
      </c>
    </row>
    <row r="15" spans="2:11" ht="14.25">
      <c r="B15" s="40" t="s">
        <v>184</v>
      </c>
      <c r="C15" s="40"/>
      <c r="D15" s="142">
        <v>249.3</v>
      </c>
      <c r="E15" s="142">
        <v>-265</v>
      </c>
      <c r="F15" s="142">
        <v>1245.8</v>
      </c>
      <c r="G15" s="142">
        <v>1384.9</v>
      </c>
      <c r="H15" s="142">
        <v>2953.2</v>
      </c>
      <c r="I15" s="142">
        <v>3384.2</v>
      </c>
      <c r="J15" s="142">
        <v>1004.8</v>
      </c>
      <c r="K15" s="142">
        <v>0.2</v>
      </c>
    </row>
    <row r="16" ht="14.25">
      <c r="B16" s="127" t="s">
        <v>220</v>
      </c>
    </row>
    <row r="19" ht="14.25">
      <c r="B19" s="37" t="s">
        <v>185</v>
      </c>
    </row>
    <row r="20" spans="2:7" ht="14.25">
      <c r="B20" s="44"/>
      <c r="C20" s="45"/>
      <c r="D20" s="136" t="s">
        <v>165</v>
      </c>
      <c r="E20" s="137" t="s">
        <v>42</v>
      </c>
      <c r="F20" s="138" t="s">
        <v>43</v>
      </c>
      <c r="G20" s="136" t="s">
        <v>44</v>
      </c>
    </row>
    <row r="21" spans="2:7" ht="14.25">
      <c r="B21" s="40" t="s">
        <v>178</v>
      </c>
      <c r="C21" s="40"/>
      <c r="D21" s="142">
        <v>71.4</v>
      </c>
      <c r="E21" s="142">
        <v>-427.2</v>
      </c>
      <c r="F21" s="142">
        <v>785.3</v>
      </c>
      <c r="G21" s="142">
        <v>894</v>
      </c>
    </row>
    <row r="22" spans="2:7" ht="14.25">
      <c r="B22" s="48" t="s">
        <v>179</v>
      </c>
      <c r="C22" s="40"/>
      <c r="D22" s="142">
        <v>79.7</v>
      </c>
      <c r="E22" s="142">
        <v>121.8</v>
      </c>
      <c r="F22" s="142">
        <v>3.3</v>
      </c>
      <c r="G22" s="142">
        <v>54</v>
      </c>
    </row>
    <row r="23" spans="2:7" ht="14.25">
      <c r="B23" s="46"/>
      <c r="C23" s="40" t="s">
        <v>180</v>
      </c>
      <c r="D23" s="142">
        <v>58.4</v>
      </c>
      <c r="E23" s="142">
        <v>101.9</v>
      </c>
      <c r="F23" s="142">
        <v>-2.2</v>
      </c>
      <c r="G23" s="142">
        <v>42.1</v>
      </c>
    </row>
    <row r="24" spans="2:7" ht="14.25">
      <c r="B24" s="46"/>
      <c r="C24" s="40" t="s">
        <v>181</v>
      </c>
      <c r="D24" s="142">
        <v>10.2</v>
      </c>
      <c r="E24" s="142">
        <v>8.1</v>
      </c>
      <c r="F24" s="142">
        <v>1.5</v>
      </c>
      <c r="G24" s="142">
        <v>1.5</v>
      </c>
    </row>
    <row r="25" spans="2:7" ht="14.25">
      <c r="B25" s="47"/>
      <c r="C25" s="40" t="s">
        <v>182</v>
      </c>
      <c r="D25" s="142">
        <v>10.9</v>
      </c>
      <c r="E25" s="142">
        <v>11.7</v>
      </c>
      <c r="F25" s="142">
        <v>4.1</v>
      </c>
      <c r="G25" s="142">
        <v>10.3</v>
      </c>
    </row>
    <row r="26" spans="2:7" ht="14.25">
      <c r="B26" s="48" t="s">
        <v>183</v>
      </c>
      <c r="C26" s="40"/>
      <c r="D26" s="142">
        <v>-12.3</v>
      </c>
      <c r="E26" s="142">
        <v>62.7</v>
      </c>
      <c r="F26" s="142">
        <v>158.7</v>
      </c>
      <c r="G26" s="142">
        <v>37.7</v>
      </c>
    </row>
    <row r="27" spans="2:7" ht="14.25">
      <c r="B27" s="46"/>
      <c r="C27" s="40" t="s">
        <v>186</v>
      </c>
      <c r="D27" s="142">
        <v>25.9</v>
      </c>
      <c r="E27" s="142">
        <v>14.6</v>
      </c>
      <c r="F27" s="142">
        <v>14.5</v>
      </c>
      <c r="G27" s="142">
        <v>15.4</v>
      </c>
    </row>
    <row r="28" spans="2:7" ht="14.25">
      <c r="B28" s="46"/>
      <c r="C28" s="40" t="s">
        <v>187</v>
      </c>
      <c r="D28" s="142">
        <v>0.8</v>
      </c>
      <c r="E28" s="142">
        <v>147</v>
      </c>
      <c r="F28" s="142">
        <v>107.2</v>
      </c>
      <c r="G28" s="142">
        <v>3.4</v>
      </c>
    </row>
    <row r="29" spans="2:7" ht="14.25">
      <c r="B29" s="47"/>
      <c r="C29" s="40" t="s">
        <v>188</v>
      </c>
      <c r="D29" s="142">
        <v>-39.1</v>
      </c>
      <c r="E29" s="142">
        <v>-98.9</v>
      </c>
      <c r="F29" s="142">
        <v>36.9</v>
      </c>
      <c r="G29" s="142">
        <v>18.9</v>
      </c>
    </row>
    <row r="30" spans="2:7" ht="14.25">
      <c r="B30" s="40" t="s">
        <v>184</v>
      </c>
      <c r="C30" s="40"/>
      <c r="D30" s="142">
        <v>138.8</v>
      </c>
      <c r="E30" s="142">
        <v>-242.6</v>
      </c>
      <c r="F30" s="142">
        <v>947.5</v>
      </c>
      <c r="G30" s="142">
        <v>985.9</v>
      </c>
    </row>
    <row r="31" spans="5:7" ht="14.25">
      <c r="E31" s="43"/>
      <c r="F31" s="43"/>
      <c r="G31" s="43"/>
    </row>
    <row r="32" spans="4:7" ht="14.25">
      <c r="D32" s="43"/>
      <c r="E32" s="43"/>
      <c r="F32" s="43"/>
      <c r="G32" s="43"/>
    </row>
    <row r="33" spans="4:7" ht="14.25">
      <c r="D33" s="43"/>
      <c r="E33" s="43"/>
      <c r="F33" s="43"/>
      <c r="G33" s="43"/>
    </row>
    <row r="34" ht="14.25">
      <c r="B34" s="37" t="s">
        <v>189</v>
      </c>
    </row>
    <row r="35" spans="2:7" ht="14.25">
      <c r="B35" s="44"/>
      <c r="C35" s="45"/>
      <c r="D35" s="136" t="s">
        <v>165</v>
      </c>
      <c r="E35" s="137" t="s">
        <v>42</v>
      </c>
      <c r="F35" s="138" t="s">
        <v>43</v>
      </c>
      <c r="G35" s="136" t="s">
        <v>44</v>
      </c>
    </row>
    <row r="36" spans="2:7" ht="14.25">
      <c r="B36" s="40" t="s">
        <v>178</v>
      </c>
      <c r="C36" s="40"/>
      <c r="D36" s="141">
        <v>104.7</v>
      </c>
      <c r="E36" s="141">
        <v>-182</v>
      </c>
      <c r="F36" s="141">
        <v>358.6</v>
      </c>
      <c r="G36" s="141">
        <v>454.3</v>
      </c>
    </row>
    <row r="37" spans="2:7" ht="14.25">
      <c r="B37" s="48" t="s">
        <v>179</v>
      </c>
      <c r="C37" s="40"/>
      <c r="D37" s="141">
        <v>12.4</v>
      </c>
      <c r="E37" s="141">
        <v>152.8</v>
      </c>
      <c r="F37" s="141">
        <v>-57.6</v>
      </c>
      <c r="G37" s="141">
        <v>-22.8</v>
      </c>
    </row>
    <row r="38" spans="2:7" ht="14.25">
      <c r="B38" s="46"/>
      <c r="C38" s="40" t="s">
        <v>180</v>
      </c>
      <c r="D38" s="141">
        <v>5.6</v>
      </c>
      <c r="E38" s="141">
        <v>124.7</v>
      </c>
      <c r="F38" s="141">
        <v>-66.7</v>
      </c>
      <c r="G38" s="141">
        <v>-29.4</v>
      </c>
    </row>
    <row r="39" spans="2:7" ht="14.25">
      <c r="B39" s="46"/>
      <c r="C39" s="40" t="s">
        <v>181</v>
      </c>
      <c r="D39" s="141">
        <v>3.6</v>
      </c>
      <c r="E39" s="141">
        <v>17.7</v>
      </c>
      <c r="F39" s="141">
        <v>4.9</v>
      </c>
      <c r="G39" s="141">
        <v>4.1</v>
      </c>
    </row>
    <row r="40" spans="2:7" ht="14.25">
      <c r="B40" s="47"/>
      <c r="C40" s="40" t="s">
        <v>182</v>
      </c>
      <c r="D40" s="141">
        <v>3.1</v>
      </c>
      <c r="E40" s="141">
        <v>10.3</v>
      </c>
      <c r="F40" s="141">
        <v>4.1</v>
      </c>
      <c r="G40" s="141">
        <v>2.3</v>
      </c>
    </row>
    <row r="41" spans="2:7" ht="14.25">
      <c r="B41" s="40" t="s">
        <v>183</v>
      </c>
      <c r="C41" s="40"/>
      <c r="D41" s="141">
        <v>-6.7</v>
      </c>
      <c r="E41" s="141">
        <v>6.7</v>
      </c>
      <c r="F41" s="141">
        <v>-2.6</v>
      </c>
      <c r="G41" s="141">
        <v>-32.4</v>
      </c>
    </row>
    <row r="42" spans="2:7" ht="14.25">
      <c r="B42" s="40" t="s">
        <v>184</v>
      </c>
      <c r="C42" s="40"/>
      <c r="D42" s="141">
        <v>110.4</v>
      </c>
      <c r="E42" s="141">
        <v>-22.4</v>
      </c>
      <c r="F42" s="141">
        <v>298.3</v>
      </c>
      <c r="G42" s="141">
        <v>398.9</v>
      </c>
    </row>
    <row r="43" spans="4:7" ht="14.25">
      <c r="D43" s="43"/>
      <c r="E43" s="43"/>
      <c r="F43" s="43"/>
      <c r="G43" s="43"/>
    </row>
  </sheetData>
  <printOptions/>
  <pageMargins left="0.3937007874015748" right="0.3937007874015748" top="0.2362204724409449" bottom="0.35433070866141736"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5"/>
  </sheetPr>
  <dimension ref="B1:K44"/>
  <sheetViews>
    <sheetView workbookViewId="0" topLeftCell="B1">
      <pane xSplit="2" ySplit="4" topLeftCell="H5" activePane="bottomRight" state="frozen"/>
      <selection pane="topLeft" activeCell="B1" sqref="B1"/>
      <selection pane="topRight" activeCell="D1" sqref="D1"/>
      <selection pane="bottomLeft" activeCell="B5" sqref="B5"/>
      <selection pane="bottomRight" activeCell="B1" sqref="B1"/>
    </sheetView>
  </sheetViews>
  <sheetFormatPr defaultColWidth="9.00390625" defaultRowHeight="13.5"/>
  <cols>
    <col min="1" max="1" width="9.00390625" style="37" customWidth="1"/>
    <col min="2" max="2" width="1.875" style="37" customWidth="1"/>
    <col min="3" max="3" width="36.125" style="37" customWidth="1"/>
    <col min="4" max="11" width="15.625" style="37" customWidth="1"/>
    <col min="12" max="16384" width="9.00390625" style="37" customWidth="1"/>
  </cols>
  <sheetData>
    <row r="1" ht="15">
      <c r="B1" s="68" t="s">
        <v>190</v>
      </c>
    </row>
    <row r="2" ht="15">
      <c r="B2" s="68"/>
    </row>
    <row r="3" spans="2:11" ht="14.25">
      <c r="B3" s="37" t="s">
        <v>221</v>
      </c>
      <c r="H3" s="39"/>
      <c r="I3" s="39"/>
      <c r="J3" s="39"/>
      <c r="K3" s="39" t="s">
        <v>192</v>
      </c>
    </row>
    <row r="4" spans="2:11" ht="14.25">
      <c r="B4" s="44"/>
      <c r="C4" s="45"/>
      <c r="D4" s="136" t="s">
        <v>165</v>
      </c>
      <c r="E4" s="137" t="s">
        <v>42</v>
      </c>
      <c r="F4" s="138" t="s">
        <v>43</v>
      </c>
      <c r="G4" s="136" t="s">
        <v>44</v>
      </c>
      <c r="H4" s="136" t="s">
        <v>216</v>
      </c>
      <c r="I4" s="136" t="s">
        <v>287</v>
      </c>
      <c r="J4" s="136" t="s">
        <v>307</v>
      </c>
      <c r="K4" s="136" t="s">
        <v>318</v>
      </c>
    </row>
    <row r="5" spans="2:11" ht="14.25">
      <c r="B5" s="48" t="s">
        <v>193</v>
      </c>
      <c r="C5" s="40"/>
      <c r="D5" s="203"/>
      <c r="E5" s="204"/>
      <c r="F5" s="204"/>
      <c r="G5" s="204"/>
      <c r="H5" s="42">
        <v>0.122</v>
      </c>
      <c r="I5" s="42">
        <v>0.1254</v>
      </c>
      <c r="J5" s="42">
        <v>0.1119</v>
      </c>
      <c r="K5" s="42">
        <v>0.1055</v>
      </c>
    </row>
    <row r="6" spans="2:11" ht="14.25">
      <c r="B6" s="47"/>
      <c r="C6" s="40" t="s">
        <v>194</v>
      </c>
      <c r="D6" s="204"/>
      <c r="E6" s="204"/>
      <c r="F6" s="204"/>
      <c r="G6" s="204"/>
      <c r="H6" s="42">
        <v>0.068</v>
      </c>
      <c r="I6" s="42">
        <v>0.0757</v>
      </c>
      <c r="J6" s="42">
        <v>0.076</v>
      </c>
      <c r="K6" s="42">
        <v>0.0763</v>
      </c>
    </row>
    <row r="7" spans="2:11" ht="14.25">
      <c r="B7" s="40" t="s">
        <v>195</v>
      </c>
      <c r="C7" s="40"/>
      <c r="D7" s="204"/>
      <c r="E7" s="204"/>
      <c r="F7" s="204"/>
      <c r="G7" s="204"/>
      <c r="H7" s="121">
        <v>7501.6</v>
      </c>
      <c r="I7" s="121">
        <v>8054.8</v>
      </c>
      <c r="J7" s="121">
        <v>8293.7</v>
      </c>
      <c r="K7" s="121">
        <v>8380.4</v>
      </c>
    </row>
    <row r="8" spans="2:11" ht="14.25">
      <c r="B8" s="48" t="s">
        <v>196</v>
      </c>
      <c r="C8" s="40"/>
      <c r="D8" s="204"/>
      <c r="E8" s="204"/>
      <c r="F8" s="204"/>
      <c r="G8" s="204"/>
      <c r="H8" s="121">
        <v>6293.7</v>
      </c>
      <c r="I8" s="121">
        <v>5717.9</v>
      </c>
      <c r="J8" s="121">
        <v>4441.8</v>
      </c>
      <c r="K8" s="121">
        <v>3766</v>
      </c>
    </row>
    <row r="9" spans="2:11" ht="22.5">
      <c r="B9" s="46"/>
      <c r="C9" s="146" t="s">
        <v>197</v>
      </c>
      <c r="D9" s="204"/>
      <c r="E9" s="204"/>
      <c r="F9" s="204"/>
      <c r="G9" s="204"/>
      <c r="H9" s="121">
        <v>1343.1</v>
      </c>
      <c r="I9" s="121">
        <v>1541.7</v>
      </c>
      <c r="J9" s="121">
        <v>462.4</v>
      </c>
      <c r="K9" s="186" t="s">
        <v>38</v>
      </c>
    </row>
    <row r="10" spans="2:11" ht="14.25">
      <c r="B10" s="46"/>
      <c r="C10" s="145" t="s">
        <v>199</v>
      </c>
      <c r="D10" s="204"/>
      <c r="E10" s="204"/>
      <c r="F10" s="204"/>
      <c r="G10" s="204"/>
      <c r="H10" s="121">
        <v>162.1</v>
      </c>
      <c r="I10" s="121">
        <v>159.3</v>
      </c>
      <c r="J10" s="121">
        <v>154.2</v>
      </c>
      <c r="K10" s="121">
        <v>153.4</v>
      </c>
    </row>
    <row r="11" spans="2:11" ht="14.25">
      <c r="B11" s="47"/>
      <c r="C11" s="145" t="s">
        <v>378</v>
      </c>
      <c r="D11" s="204"/>
      <c r="E11" s="204"/>
      <c r="F11" s="204"/>
      <c r="G11" s="204"/>
      <c r="H11" s="121">
        <v>3786.6</v>
      </c>
      <c r="I11" s="121">
        <v>3844.3</v>
      </c>
      <c r="J11" s="121">
        <v>3639.5</v>
      </c>
      <c r="K11" s="121">
        <v>3439.6</v>
      </c>
    </row>
    <row r="12" spans="2:11" ht="14.25">
      <c r="B12" s="40" t="s">
        <v>201</v>
      </c>
      <c r="C12" s="40"/>
      <c r="D12" s="204"/>
      <c r="E12" s="204"/>
      <c r="F12" s="204"/>
      <c r="G12" s="204"/>
      <c r="H12" s="143" t="s">
        <v>33</v>
      </c>
      <c r="I12" s="143" t="s">
        <v>33</v>
      </c>
      <c r="J12" s="186" t="s">
        <v>38</v>
      </c>
      <c r="K12" s="186" t="s">
        <v>38</v>
      </c>
    </row>
    <row r="13" spans="2:11" ht="14.25">
      <c r="B13" s="40" t="s">
        <v>202</v>
      </c>
      <c r="C13" s="40"/>
      <c r="D13" s="204"/>
      <c r="E13" s="204"/>
      <c r="F13" s="204"/>
      <c r="G13" s="204"/>
      <c r="H13" s="121">
        <v>334.9</v>
      </c>
      <c r="I13" s="121">
        <v>428.3</v>
      </c>
      <c r="J13" s="121">
        <v>519.7</v>
      </c>
      <c r="K13" s="121">
        <v>556.3</v>
      </c>
    </row>
    <row r="14" spans="2:11" ht="14.25">
      <c r="B14" s="40" t="s">
        <v>379</v>
      </c>
      <c r="C14" s="40"/>
      <c r="D14" s="204"/>
      <c r="E14" s="204"/>
      <c r="F14" s="204"/>
      <c r="G14" s="204"/>
      <c r="H14" s="121">
        <v>13460.3</v>
      </c>
      <c r="I14" s="121">
        <v>13344.4</v>
      </c>
      <c r="J14" s="121">
        <v>12215.8</v>
      </c>
      <c r="K14" s="121">
        <v>11590.2</v>
      </c>
    </row>
    <row r="15" spans="2:11" ht="14.25">
      <c r="B15" s="40" t="s">
        <v>204</v>
      </c>
      <c r="C15" s="40"/>
      <c r="D15" s="204"/>
      <c r="E15" s="204"/>
      <c r="F15" s="204"/>
      <c r="G15" s="204"/>
      <c r="H15" s="121">
        <v>110292.6</v>
      </c>
      <c r="I15" s="121">
        <v>106395.5</v>
      </c>
      <c r="J15" s="121">
        <v>109075.6</v>
      </c>
      <c r="K15" s="121">
        <v>109789.1</v>
      </c>
    </row>
    <row r="16" spans="2:10" ht="14.25">
      <c r="B16" s="127" t="s">
        <v>298</v>
      </c>
      <c r="C16" s="169"/>
      <c r="D16" s="178"/>
      <c r="E16" s="178"/>
      <c r="F16" s="178"/>
      <c r="G16" s="178"/>
      <c r="H16" s="179"/>
      <c r="I16" s="179"/>
      <c r="J16" s="179"/>
    </row>
    <row r="17" ht="15">
      <c r="B17" s="68"/>
    </row>
    <row r="18" ht="14.25">
      <c r="B18" s="37" t="s">
        <v>191</v>
      </c>
    </row>
    <row r="19" spans="2:7" ht="14.25">
      <c r="B19" s="44"/>
      <c r="C19" s="45"/>
      <c r="D19" s="136" t="s">
        <v>165</v>
      </c>
      <c r="E19" s="137" t="s">
        <v>42</v>
      </c>
      <c r="F19" s="138" t="s">
        <v>43</v>
      </c>
      <c r="G19" s="136" t="s">
        <v>44</v>
      </c>
    </row>
    <row r="20" spans="2:7" ht="16.5" customHeight="1">
      <c r="B20" s="48" t="s">
        <v>193</v>
      </c>
      <c r="C20" s="40"/>
      <c r="D20" s="42">
        <v>0.103</v>
      </c>
      <c r="E20" s="42">
        <v>0.1084</v>
      </c>
      <c r="F20" s="42">
        <v>0.1295</v>
      </c>
      <c r="G20" s="42">
        <v>0.1176</v>
      </c>
    </row>
    <row r="21" spans="2:7" ht="16.5" customHeight="1">
      <c r="B21" s="47"/>
      <c r="C21" s="40" t="s">
        <v>194</v>
      </c>
      <c r="D21" s="42">
        <v>0.0527</v>
      </c>
      <c r="E21" s="42">
        <v>0.0568</v>
      </c>
      <c r="F21" s="42">
        <v>0.0714</v>
      </c>
      <c r="G21" s="42">
        <v>0.0761</v>
      </c>
    </row>
    <row r="22" spans="2:7" ht="16.5" customHeight="1">
      <c r="B22" s="40" t="s">
        <v>195</v>
      </c>
      <c r="C22" s="40"/>
      <c r="D22" s="121">
        <v>3181.1</v>
      </c>
      <c r="E22" s="121">
        <v>3128.6</v>
      </c>
      <c r="F22" s="121">
        <v>3859.4</v>
      </c>
      <c r="G22" s="121">
        <v>4286.7</v>
      </c>
    </row>
    <row r="23" spans="2:7" ht="16.5" customHeight="1">
      <c r="B23" s="48" t="s">
        <v>196</v>
      </c>
      <c r="C23" s="40"/>
      <c r="D23" s="121">
        <v>3145.3</v>
      </c>
      <c r="E23" s="121">
        <v>2847.6</v>
      </c>
      <c r="F23" s="121">
        <v>3157.8</v>
      </c>
      <c r="G23" s="121">
        <v>3250.9</v>
      </c>
    </row>
    <row r="24" spans="2:7" ht="22.5" customHeight="1">
      <c r="B24" s="46"/>
      <c r="C24" s="146" t="s">
        <v>197</v>
      </c>
      <c r="D24" s="121">
        <v>61.2</v>
      </c>
      <c r="E24" s="143" t="s">
        <v>198</v>
      </c>
      <c r="F24" s="121">
        <v>428</v>
      </c>
      <c r="G24" s="121">
        <v>449.4</v>
      </c>
    </row>
    <row r="25" spans="2:7" ht="16.5" customHeight="1">
      <c r="B25" s="46"/>
      <c r="C25" s="145" t="s">
        <v>199</v>
      </c>
      <c r="D25" s="121">
        <v>146.2</v>
      </c>
      <c r="E25" s="121">
        <v>147.3</v>
      </c>
      <c r="F25" s="121">
        <v>133.6</v>
      </c>
      <c r="G25" s="121">
        <v>127.4</v>
      </c>
    </row>
    <row r="26" spans="2:7" ht="16.5" customHeight="1">
      <c r="B26" s="47"/>
      <c r="C26" s="145" t="s">
        <v>200</v>
      </c>
      <c r="D26" s="121">
        <v>2294</v>
      </c>
      <c r="E26" s="121">
        <v>2012.1</v>
      </c>
      <c r="F26" s="121">
        <v>1993.9</v>
      </c>
      <c r="G26" s="121">
        <v>2238.7</v>
      </c>
    </row>
    <row r="27" spans="2:7" ht="16.5" customHeight="1">
      <c r="B27" s="40" t="s">
        <v>201</v>
      </c>
      <c r="C27" s="40"/>
      <c r="D27" s="143" t="s">
        <v>198</v>
      </c>
      <c r="E27" s="144">
        <v>30</v>
      </c>
      <c r="F27" s="144">
        <v>30</v>
      </c>
      <c r="G27" s="143" t="s">
        <v>198</v>
      </c>
    </row>
    <row r="28" spans="2:7" ht="16.5" customHeight="1">
      <c r="B28" s="40" t="s">
        <v>202</v>
      </c>
      <c r="C28" s="40"/>
      <c r="D28" s="121">
        <v>105.9</v>
      </c>
      <c r="E28" s="121">
        <v>37.9</v>
      </c>
      <c r="F28" s="121">
        <v>54.5</v>
      </c>
      <c r="G28" s="121">
        <v>915</v>
      </c>
    </row>
    <row r="29" spans="2:7" ht="16.5" customHeight="1">
      <c r="B29" s="40" t="s">
        <v>203</v>
      </c>
      <c r="C29" s="40"/>
      <c r="D29" s="121">
        <v>6220.5</v>
      </c>
      <c r="E29" s="121">
        <v>5968.4</v>
      </c>
      <c r="F29" s="121">
        <v>6992.7</v>
      </c>
      <c r="G29" s="121">
        <v>6622.6</v>
      </c>
    </row>
    <row r="30" spans="2:7" ht="16.5" customHeight="1">
      <c r="B30" s="40" t="s">
        <v>204</v>
      </c>
      <c r="C30" s="40"/>
      <c r="D30" s="121">
        <v>60335.8</v>
      </c>
      <c r="E30" s="121">
        <v>55049.6</v>
      </c>
      <c r="F30" s="121">
        <v>53996.7</v>
      </c>
      <c r="G30" s="121">
        <v>56270.5</v>
      </c>
    </row>
    <row r="31" ht="16.5" customHeight="1"/>
    <row r="32" ht="16.5" customHeight="1">
      <c r="B32" s="37" t="s">
        <v>205</v>
      </c>
    </row>
    <row r="33" spans="2:7" ht="16.5" customHeight="1">
      <c r="B33" s="44"/>
      <c r="C33" s="45"/>
      <c r="D33" s="136" t="s">
        <v>165</v>
      </c>
      <c r="E33" s="137" t="s">
        <v>42</v>
      </c>
      <c r="F33" s="138" t="s">
        <v>43</v>
      </c>
      <c r="G33" s="136" t="s">
        <v>44</v>
      </c>
    </row>
    <row r="34" spans="2:7" ht="16.5" customHeight="1">
      <c r="B34" s="48" t="s">
        <v>193</v>
      </c>
      <c r="C34" s="40"/>
      <c r="D34" s="42">
        <v>0.1104</v>
      </c>
      <c r="E34" s="42">
        <v>0.0996</v>
      </c>
      <c r="F34" s="42">
        <v>0.0924</v>
      </c>
      <c r="G34" s="42">
        <v>0.1039</v>
      </c>
    </row>
    <row r="35" spans="2:7" ht="16.5" customHeight="1">
      <c r="B35" s="47"/>
      <c r="C35" s="40" t="s">
        <v>194</v>
      </c>
      <c r="D35" s="42">
        <v>0.0577</v>
      </c>
      <c r="E35" s="42">
        <v>0.0552</v>
      </c>
      <c r="F35" s="42">
        <v>0.047</v>
      </c>
      <c r="G35" s="42">
        <v>0.0532</v>
      </c>
    </row>
    <row r="36" spans="2:7" ht="16.5" customHeight="1">
      <c r="B36" s="40" t="s">
        <v>195</v>
      </c>
      <c r="C36" s="40"/>
      <c r="D36" s="121">
        <v>2957.3</v>
      </c>
      <c r="E36" s="121">
        <v>2560.4</v>
      </c>
      <c r="F36" s="121">
        <v>2175.2</v>
      </c>
      <c r="G36" s="121">
        <v>2313.4</v>
      </c>
    </row>
    <row r="37" spans="2:7" ht="16.5" customHeight="1">
      <c r="B37" s="48" t="s">
        <v>196</v>
      </c>
      <c r="C37" s="40"/>
      <c r="D37" s="121">
        <v>2807.2</v>
      </c>
      <c r="E37" s="121">
        <v>2128.9</v>
      </c>
      <c r="F37" s="121">
        <v>2175.2</v>
      </c>
      <c r="G37" s="121">
        <v>2278.6</v>
      </c>
    </row>
    <row r="38" spans="2:7" ht="25.5" customHeight="1">
      <c r="B38" s="46"/>
      <c r="C38" s="146" t="s">
        <v>197</v>
      </c>
      <c r="D38" s="121">
        <v>50.5</v>
      </c>
      <c r="E38" s="143" t="s">
        <v>2</v>
      </c>
      <c r="F38" s="121">
        <v>137.2</v>
      </c>
      <c r="G38" s="121">
        <v>183.2</v>
      </c>
    </row>
    <row r="39" spans="2:7" ht="16.5" customHeight="1">
      <c r="B39" s="46"/>
      <c r="C39" s="145" t="s">
        <v>199</v>
      </c>
      <c r="D39" s="121">
        <v>96.6</v>
      </c>
      <c r="E39" s="121">
        <v>92</v>
      </c>
      <c r="F39" s="121">
        <v>85.4</v>
      </c>
      <c r="G39" s="121">
        <v>83.5</v>
      </c>
    </row>
    <row r="40" spans="2:7" ht="16.5" customHeight="1">
      <c r="B40" s="47"/>
      <c r="C40" s="145" t="s">
        <v>200</v>
      </c>
      <c r="D40" s="121">
        <v>2019.4</v>
      </c>
      <c r="E40" s="121">
        <v>1457.7</v>
      </c>
      <c r="F40" s="121">
        <v>1671.8</v>
      </c>
      <c r="G40" s="121">
        <v>1559</v>
      </c>
    </row>
    <row r="41" spans="2:7" ht="16.5" customHeight="1">
      <c r="B41" s="40" t="s">
        <v>201</v>
      </c>
      <c r="C41" s="40"/>
      <c r="D41" s="143" t="s">
        <v>3</v>
      </c>
      <c r="E41" s="143" t="s">
        <v>3</v>
      </c>
      <c r="F41" s="143" t="s">
        <v>3</v>
      </c>
      <c r="G41" s="143" t="s">
        <v>3</v>
      </c>
    </row>
    <row r="42" spans="2:7" ht="16.5" customHeight="1">
      <c r="B42" s="40" t="s">
        <v>202</v>
      </c>
      <c r="C42" s="40"/>
      <c r="D42" s="121">
        <v>103.9</v>
      </c>
      <c r="E42" s="121">
        <v>72.1</v>
      </c>
      <c r="F42" s="121">
        <v>81.9</v>
      </c>
      <c r="G42" s="121">
        <v>78.9</v>
      </c>
    </row>
    <row r="43" spans="2:7" ht="16.5" customHeight="1">
      <c r="B43" s="40" t="s">
        <v>203</v>
      </c>
      <c r="C43" s="40"/>
      <c r="D43" s="121">
        <v>5660.6</v>
      </c>
      <c r="E43" s="121">
        <v>4617.3</v>
      </c>
      <c r="F43" s="121">
        <v>4268.6</v>
      </c>
      <c r="G43" s="121">
        <v>4513.1</v>
      </c>
    </row>
    <row r="44" spans="2:7" ht="16.5" customHeight="1">
      <c r="B44" s="40" t="s">
        <v>204</v>
      </c>
      <c r="C44" s="40"/>
      <c r="D44" s="121">
        <v>51253</v>
      </c>
      <c r="E44" s="121">
        <v>46328.2</v>
      </c>
      <c r="F44" s="121">
        <v>46185.9</v>
      </c>
      <c r="G44" s="121">
        <v>43405.9</v>
      </c>
    </row>
    <row r="45" ht="16.5" customHeight="1"/>
    <row r="46" ht="16.5" customHeight="1"/>
  </sheetData>
  <mergeCells count="1">
    <mergeCell ref="D5:G15"/>
  </mergeCells>
  <printOptions/>
  <pageMargins left="0.3937007874015748" right="0.3937007874015748" top="0.2" bottom="0.2" header="0.11811023622047245" footer="0.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B1:I31"/>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B1" sqref="B1"/>
    </sheetView>
  </sheetViews>
  <sheetFormatPr defaultColWidth="9.00390625" defaultRowHeight="13.5"/>
  <cols>
    <col min="1" max="1" width="9.00390625" style="37" customWidth="1"/>
    <col min="2" max="2" width="4.25390625" style="37" customWidth="1"/>
    <col min="3" max="3" width="3.875" style="37" customWidth="1"/>
    <col min="4" max="4" width="9.00390625" style="37" customWidth="1"/>
    <col min="5" max="5" width="39.625" style="37" customWidth="1"/>
    <col min="6" max="9" width="15.625" style="37" customWidth="1"/>
    <col min="10" max="16384" width="9.00390625" style="37" customWidth="1"/>
  </cols>
  <sheetData>
    <row r="1" ht="18.75" customHeight="1">
      <c r="B1" s="68" t="s">
        <v>4</v>
      </c>
    </row>
    <row r="2" spans="2:9" ht="18.75" customHeight="1">
      <c r="B2" s="68" t="s">
        <v>1</v>
      </c>
      <c r="I2" s="39" t="s">
        <v>32</v>
      </c>
    </row>
    <row r="3" spans="2:9" ht="18.75" customHeight="1">
      <c r="B3" s="1"/>
      <c r="C3" s="2"/>
      <c r="D3" s="2"/>
      <c r="E3" s="3"/>
      <c r="F3" s="30" t="s">
        <v>34</v>
      </c>
      <c r="G3" s="28" t="s">
        <v>35</v>
      </c>
      <c r="H3" s="29" t="s">
        <v>36</v>
      </c>
      <c r="I3" s="30" t="s">
        <v>37</v>
      </c>
    </row>
    <row r="4" spans="2:9" ht="18.75" customHeight="1">
      <c r="B4" s="4" t="s">
        <v>5</v>
      </c>
      <c r="C4" s="5"/>
      <c r="D4" s="5"/>
      <c r="E4" s="3"/>
      <c r="F4" s="83">
        <v>1711.6</v>
      </c>
      <c r="G4" s="102">
        <v>1747.3</v>
      </c>
      <c r="H4" s="102">
        <v>1763.5</v>
      </c>
      <c r="I4" s="102">
        <v>1832.9</v>
      </c>
    </row>
    <row r="5" spans="2:9" ht="18.75" customHeight="1">
      <c r="B5" s="6"/>
      <c r="C5" s="1" t="s">
        <v>6</v>
      </c>
      <c r="D5" s="5"/>
      <c r="E5" s="7"/>
      <c r="F5" s="83">
        <v>1108</v>
      </c>
      <c r="G5" s="102">
        <v>1058.8</v>
      </c>
      <c r="H5" s="102">
        <v>1029.1</v>
      </c>
      <c r="I5" s="102">
        <v>1008.8</v>
      </c>
    </row>
    <row r="6" spans="2:9" ht="18.75" customHeight="1">
      <c r="B6" s="6"/>
      <c r="C6" s="6" t="s">
        <v>7</v>
      </c>
      <c r="D6" s="10"/>
      <c r="E6" s="7"/>
      <c r="F6" s="85">
        <v>122.7</v>
      </c>
      <c r="G6" s="102">
        <v>101.4</v>
      </c>
      <c r="H6" s="102">
        <v>86.4</v>
      </c>
      <c r="I6" s="102">
        <v>100.9</v>
      </c>
    </row>
    <row r="7" spans="2:9" ht="18.75" customHeight="1">
      <c r="B7" s="6"/>
      <c r="C7" s="8"/>
      <c r="D7" s="1" t="s">
        <v>15</v>
      </c>
      <c r="E7" s="7"/>
      <c r="F7" s="85">
        <v>-19.3</v>
      </c>
      <c r="G7" s="102">
        <v>-8.1</v>
      </c>
      <c r="H7" s="102">
        <v>-10</v>
      </c>
      <c r="I7" s="102">
        <v>-3.3</v>
      </c>
    </row>
    <row r="8" spans="2:9" ht="18.75" customHeight="1">
      <c r="B8" s="6"/>
      <c r="C8" s="9" t="s">
        <v>8</v>
      </c>
      <c r="D8" s="2"/>
      <c r="E8" s="7"/>
      <c r="F8" s="85">
        <v>338.3</v>
      </c>
      <c r="G8" s="102">
        <v>354.7</v>
      </c>
      <c r="H8" s="102">
        <v>421.6</v>
      </c>
      <c r="I8" s="102">
        <v>499.5</v>
      </c>
    </row>
    <row r="9" spans="2:9" ht="18.75" customHeight="1">
      <c r="B9" s="6"/>
      <c r="C9" s="9" t="s">
        <v>9</v>
      </c>
      <c r="D9" s="2"/>
      <c r="E9" s="7"/>
      <c r="F9" s="85">
        <v>54.5</v>
      </c>
      <c r="G9" s="102">
        <v>79.9</v>
      </c>
      <c r="H9" s="102">
        <v>135.6</v>
      </c>
      <c r="I9" s="102">
        <v>125.3</v>
      </c>
    </row>
    <row r="10" spans="2:9" ht="18.75" customHeight="1">
      <c r="B10" s="6"/>
      <c r="C10" s="1" t="s">
        <v>10</v>
      </c>
      <c r="D10" s="2"/>
      <c r="E10" s="7"/>
      <c r="F10" s="85">
        <v>87.8</v>
      </c>
      <c r="G10" s="102">
        <v>152.4</v>
      </c>
      <c r="H10" s="102">
        <v>90.5</v>
      </c>
      <c r="I10" s="102">
        <v>98.2</v>
      </c>
    </row>
    <row r="11" spans="2:9" ht="18.75" customHeight="1">
      <c r="B11" s="1" t="s">
        <v>11</v>
      </c>
      <c r="C11" s="5"/>
      <c r="D11" s="5"/>
      <c r="E11" s="7"/>
      <c r="F11" s="85">
        <v>966.8</v>
      </c>
      <c r="G11" s="102">
        <v>991.2</v>
      </c>
      <c r="H11" s="102">
        <v>980.4</v>
      </c>
      <c r="I11" s="102">
        <v>995.4</v>
      </c>
    </row>
    <row r="12" spans="2:9" ht="27" customHeight="1">
      <c r="B12" s="196" t="s">
        <v>12</v>
      </c>
      <c r="C12" s="197"/>
      <c r="D12" s="197"/>
      <c r="E12" s="198"/>
      <c r="F12" s="85">
        <v>764.1</v>
      </c>
      <c r="G12" s="103">
        <v>764.2</v>
      </c>
      <c r="H12" s="103">
        <v>793.1</v>
      </c>
      <c r="I12" s="103">
        <v>840.7</v>
      </c>
    </row>
    <row r="13" spans="2:9" ht="18.75" customHeight="1" thickBot="1">
      <c r="B13" s="6" t="s">
        <v>16</v>
      </c>
      <c r="C13" s="10"/>
      <c r="D13" s="10"/>
      <c r="E13" s="11"/>
      <c r="F13" s="87">
        <v>-33.8</v>
      </c>
      <c r="G13" s="105">
        <v>-38.2</v>
      </c>
      <c r="H13" s="105" t="s">
        <v>38</v>
      </c>
      <c r="I13" s="105" t="s">
        <v>38</v>
      </c>
    </row>
    <row r="14" spans="2:9" ht="18.75" customHeight="1">
      <c r="B14" s="12" t="s">
        <v>13</v>
      </c>
      <c r="C14" s="13"/>
      <c r="D14" s="13"/>
      <c r="E14" s="14"/>
      <c r="F14" s="89">
        <v>710.9</v>
      </c>
      <c r="G14" s="106">
        <v>717.8</v>
      </c>
      <c r="H14" s="106">
        <v>783</v>
      </c>
      <c r="I14" s="106">
        <v>837.4</v>
      </c>
    </row>
    <row r="15" spans="2:9" ht="18.75" customHeight="1">
      <c r="B15" s="6" t="s">
        <v>14</v>
      </c>
      <c r="C15" s="5"/>
      <c r="D15" s="5"/>
      <c r="E15" s="7"/>
      <c r="F15" s="85">
        <v>-1000.2</v>
      </c>
      <c r="G15" s="103">
        <v>-1078.1</v>
      </c>
      <c r="H15" s="103">
        <v>-204.7</v>
      </c>
      <c r="I15" s="104">
        <v>-244.1</v>
      </c>
    </row>
    <row r="16" spans="2:9" ht="18.75" customHeight="1">
      <c r="B16" s="6"/>
      <c r="C16" s="6" t="s">
        <v>39</v>
      </c>
      <c r="D16" s="5"/>
      <c r="E16" s="7"/>
      <c r="F16" s="85">
        <v>-721.2</v>
      </c>
      <c r="G16" s="102">
        <v>-492.3</v>
      </c>
      <c r="H16" s="102">
        <v>-156.9</v>
      </c>
      <c r="I16" s="102">
        <v>-190.8</v>
      </c>
    </row>
    <row r="17" spans="2:9" ht="18.75" customHeight="1">
      <c r="B17" s="6"/>
      <c r="C17" s="6"/>
      <c r="D17" s="9" t="s">
        <v>17</v>
      </c>
      <c r="E17" s="7"/>
      <c r="F17" s="85">
        <v>-283.6</v>
      </c>
      <c r="G17" s="102">
        <v>-211</v>
      </c>
      <c r="H17" s="102">
        <v>-70.4</v>
      </c>
      <c r="I17" s="102">
        <v>-83.8</v>
      </c>
    </row>
    <row r="18" spans="2:9" ht="18.75" customHeight="1">
      <c r="B18" s="6"/>
      <c r="C18" s="6"/>
      <c r="D18" s="9" t="s">
        <v>18</v>
      </c>
      <c r="E18" s="7"/>
      <c r="F18" s="85">
        <v>-346.1</v>
      </c>
      <c r="G18" s="102">
        <v>-117.7</v>
      </c>
      <c r="H18" s="102" t="s">
        <v>38</v>
      </c>
      <c r="I18" s="102" t="s">
        <v>38</v>
      </c>
    </row>
    <row r="19" spans="2:9" ht="18.75" customHeight="1">
      <c r="B19" s="6"/>
      <c r="C19" s="8"/>
      <c r="D19" s="1" t="s">
        <v>19</v>
      </c>
      <c r="E19" s="7"/>
      <c r="F19" s="107">
        <v>-91.4</v>
      </c>
      <c r="G19" s="107">
        <v>-163.5</v>
      </c>
      <c r="H19" s="107">
        <v>-86.4</v>
      </c>
      <c r="I19" s="107">
        <v>-106.9</v>
      </c>
    </row>
    <row r="20" spans="2:9" ht="18.75" customHeight="1">
      <c r="B20" s="6"/>
      <c r="C20" s="6" t="s">
        <v>20</v>
      </c>
      <c r="D20" s="2"/>
      <c r="E20" s="3"/>
      <c r="F20" s="83">
        <v>-224.8</v>
      </c>
      <c r="G20" s="102">
        <v>-488</v>
      </c>
      <c r="H20" s="108">
        <v>3.3</v>
      </c>
      <c r="I20" s="108">
        <v>-43.4</v>
      </c>
    </row>
    <row r="21" spans="2:9" ht="18.75" customHeight="1">
      <c r="B21" s="6"/>
      <c r="C21" s="1" t="s">
        <v>21</v>
      </c>
      <c r="D21" s="2"/>
      <c r="E21" s="3"/>
      <c r="F21" s="83">
        <v>-10.6</v>
      </c>
      <c r="G21" s="102">
        <v>-3.5</v>
      </c>
      <c r="H21" s="108">
        <v>3.5</v>
      </c>
      <c r="I21" s="108">
        <v>17.6</v>
      </c>
    </row>
    <row r="22" spans="2:9" ht="18.75" customHeight="1" thickBot="1">
      <c r="B22" s="6"/>
      <c r="C22" s="1" t="s">
        <v>22</v>
      </c>
      <c r="D22" s="2"/>
      <c r="E22" s="3"/>
      <c r="F22" s="83">
        <v>-43.5</v>
      </c>
      <c r="G22" s="102">
        <v>-94.1</v>
      </c>
      <c r="H22" s="108">
        <v>-54.7</v>
      </c>
      <c r="I22" s="108">
        <v>-27.6</v>
      </c>
    </row>
    <row r="23" spans="2:9" ht="18.75" customHeight="1">
      <c r="B23" s="12" t="s">
        <v>23</v>
      </c>
      <c r="C23" s="13"/>
      <c r="D23" s="13"/>
      <c r="E23" s="14"/>
      <c r="F23" s="89">
        <v>-289.3</v>
      </c>
      <c r="G23" s="106">
        <v>-360.2</v>
      </c>
      <c r="H23" s="106">
        <v>578.3</v>
      </c>
      <c r="I23" s="106">
        <v>593.2</v>
      </c>
    </row>
    <row r="24" spans="2:9" ht="18.75" customHeight="1">
      <c r="B24" s="15" t="s">
        <v>24</v>
      </c>
      <c r="C24" s="16"/>
      <c r="D24" s="16"/>
      <c r="E24" s="17"/>
      <c r="F24" s="94">
        <v>-7.7</v>
      </c>
      <c r="G24" s="102">
        <v>19.5</v>
      </c>
      <c r="H24" s="102">
        <v>301.5</v>
      </c>
      <c r="I24" s="102">
        <v>62.1</v>
      </c>
    </row>
    <row r="25" spans="2:9" ht="18.75" customHeight="1">
      <c r="B25" s="18"/>
      <c r="C25" s="19" t="s">
        <v>25</v>
      </c>
      <c r="D25" s="20"/>
      <c r="E25" s="21"/>
      <c r="F25" s="96">
        <v>60.6</v>
      </c>
      <c r="G25" s="102">
        <v>44.2</v>
      </c>
      <c r="H25" s="102">
        <v>26.4</v>
      </c>
      <c r="I25" s="102">
        <v>26.1</v>
      </c>
    </row>
    <row r="26" spans="2:9" ht="18.75" customHeight="1">
      <c r="B26" s="22"/>
      <c r="C26" s="1" t="s">
        <v>26</v>
      </c>
      <c r="D26" s="20"/>
      <c r="E26" s="21"/>
      <c r="F26" s="102" t="s">
        <v>38</v>
      </c>
      <c r="G26" s="102" t="s">
        <v>38</v>
      </c>
      <c r="H26" s="102">
        <v>239.9</v>
      </c>
      <c r="I26" s="102">
        <v>45</v>
      </c>
    </row>
    <row r="27" spans="2:9" ht="18.75" customHeight="1">
      <c r="B27" s="22" t="s">
        <v>27</v>
      </c>
      <c r="C27" s="20"/>
      <c r="D27" s="20"/>
      <c r="E27" s="21"/>
      <c r="F27" s="96">
        <v>-297</v>
      </c>
      <c r="G27" s="102">
        <v>-340.7</v>
      </c>
      <c r="H27" s="102">
        <v>879.9</v>
      </c>
      <c r="I27" s="102">
        <v>655.4</v>
      </c>
    </row>
    <row r="28" spans="2:9" ht="18.75" customHeight="1">
      <c r="B28" s="22" t="s">
        <v>28</v>
      </c>
      <c r="C28" s="20"/>
      <c r="D28" s="20"/>
      <c r="E28" s="21"/>
      <c r="F28" s="96">
        <v>34.8</v>
      </c>
      <c r="G28" s="102">
        <v>55.9</v>
      </c>
      <c r="H28" s="102">
        <v>45.9</v>
      </c>
      <c r="I28" s="102">
        <v>69.3</v>
      </c>
    </row>
    <row r="29" spans="2:9" ht="18.75" customHeight="1">
      <c r="B29" s="19" t="s">
        <v>29</v>
      </c>
      <c r="C29" s="16"/>
      <c r="D29" s="16"/>
      <c r="E29" s="17"/>
      <c r="F29" s="94">
        <v>-198.3</v>
      </c>
      <c r="G29" s="102">
        <v>-237</v>
      </c>
      <c r="H29" s="102">
        <v>230.6</v>
      </c>
      <c r="I29" s="102">
        <v>208.9</v>
      </c>
    </row>
    <row r="30" spans="2:9" ht="18.75" customHeight="1" thickBot="1">
      <c r="B30" s="23" t="s">
        <v>30</v>
      </c>
      <c r="C30" s="24"/>
      <c r="D30" s="24"/>
      <c r="E30" s="25"/>
      <c r="F30" s="98">
        <v>18.7</v>
      </c>
      <c r="G30" s="105">
        <v>1.8</v>
      </c>
      <c r="H30" s="105">
        <v>42.4</v>
      </c>
      <c r="I30" s="105">
        <v>38.7</v>
      </c>
    </row>
    <row r="31" spans="2:9" ht="18.75" customHeight="1">
      <c r="B31" s="36" t="s">
        <v>31</v>
      </c>
      <c r="C31" s="26"/>
      <c r="D31" s="26"/>
      <c r="E31" s="27"/>
      <c r="F31" s="100">
        <v>-152.3</v>
      </c>
      <c r="G31" s="106">
        <v>-161.4</v>
      </c>
      <c r="H31" s="106">
        <v>560.8</v>
      </c>
      <c r="I31" s="106">
        <v>338.4</v>
      </c>
    </row>
  </sheetData>
  <mergeCells count="1">
    <mergeCell ref="B12:E12"/>
  </mergeCells>
  <printOptions/>
  <pageMargins left="0.3937007874015748" right="0.3937007874015748" top="0.1968503937007874" bottom="0.1968503937007874" header="0.31496062992125984"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J41"/>
  <sheetViews>
    <sheetView workbookViewId="0" topLeftCell="B1">
      <pane xSplit="4" ySplit="3" topLeftCell="F4" activePane="bottomRight" state="frozen"/>
      <selection pane="topLeft" activeCell="B1" sqref="B1"/>
      <selection pane="topRight" activeCell="F1" sqref="F1"/>
      <selection pane="bottomLeft" activeCell="B4" sqref="B4"/>
      <selection pane="bottomRight" activeCell="B1" sqref="B1"/>
    </sheetView>
  </sheetViews>
  <sheetFormatPr defaultColWidth="9.00390625" defaultRowHeight="13.5"/>
  <cols>
    <col min="1" max="1" width="9.00390625" style="37" customWidth="1"/>
    <col min="2" max="2" width="4.25390625" style="37" customWidth="1"/>
    <col min="3" max="3" width="3.875" style="37" customWidth="1"/>
    <col min="4" max="4" width="9.00390625" style="37" customWidth="1"/>
    <col min="5" max="5" width="41.625" style="37" customWidth="1"/>
    <col min="6" max="9" width="15.625" style="37" customWidth="1"/>
    <col min="10" max="10" width="12.625" style="37" bestFit="1" customWidth="1"/>
    <col min="11" max="16384" width="9.00390625" style="37" customWidth="1"/>
  </cols>
  <sheetData>
    <row r="1" ht="18.75" customHeight="1">
      <c r="B1" s="68" t="s">
        <v>4</v>
      </c>
    </row>
    <row r="2" spans="2:9" ht="18.75" customHeight="1">
      <c r="B2" s="68" t="s">
        <v>0</v>
      </c>
      <c r="I2" s="39" t="s">
        <v>32</v>
      </c>
    </row>
    <row r="3" spans="2:9" ht="18" customHeight="1">
      <c r="B3" s="1"/>
      <c r="C3" s="2"/>
      <c r="D3" s="2"/>
      <c r="E3" s="3"/>
      <c r="F3" s="30" t="s">
        <v>34</v>
      </c>
      <c r="G3" s="28" t="s">
        <v>35</v>
      </c>
      <c r="H3" s="29" t="s">
        <v>36</v>
      </c>
      <c r="I3" s="30" t="s">
        <v>37</v>
      </c>
    </row>
    <row r="4" spans="2:9" ht="18" customHeight="1">
      <c r="B4" s="4" t="s">
        <v>5</v>
      </c>
      <c r="C4" s="5"/>
      <c r="D4" s="5"/>
      <c r="E4" s="3"/>
      <c r="F4" s="109">
        <v>1603.3</v>
      </c>
      <c r="G4" s="109">
        <v>1594.7</v>
      </c>
      <c r="H4" s="109">
        <v>1608.3</v>
      </c>
      <c r="I4" s="109">
        <v>1569</v>
      </c>
    </row>
    <row r="5" spans="2:9" ht="18" customHeight="1">
      <c r="B5" s="6"/>
      <c r="C5" s="1" t="s">
        <v>6</v>
      </c>
      <c r="D5" s="5"/>
      <c r="E5" s="7"/>
      <c r="F5" s="109">
        <v>1044.5</v>
      </c>
      <c r="G5" s="109">
        <v>868.4</v>
      </c>
      <c r="H5" s="109">
        <v>825</v>
      </c>
      <c r="I5" s="109">
        <v>803.4</v>
      </c>
    </row>
    <row r="6" spans="2:9" ht="18" customHeight="1">
      <c r="B6" s="6"/>
      <c r="C6" s="6" t="s">
        <v>7</v>
      </c>
      <c r="D6" s="10"/>
      <c r="E6" s="7"/>
      <c r="F6" s="109">
        <v>68.9</v>
      </c>
      <c r="G6" s="109">
        <v>58.4</v>
      </c>
      <c r="H6" s="109">
        <v>49.4</v>
      </c>
      <c r="I6" s="109">
        <v>51.2</v>
      </c>
    </row>
    <row r="7" spans="2:9" ht="18" customHeight="1">
      <c r="B7" s="6"/>
      <c r="C7" s="8"/>
      <c r="D7" s="1" t="s">
        <v>15</v>
      </c>
      <c r="E7" s="7"/>
      <c r="F7" s="109">
        <v>-44.2</v>
      </c>
      <c r="G7" s="109">
        <v>-18.7</v>
      </c>
      <c r="H7" s="109">
        <v>-16.9</v>
      </c>
      <c r="I7" s="109">
        <v>-8.8</v>
      </c>
    </row>
    <row r="8" spans="2:9" ht="18" customHeight="1">
      <c r="B8" s="6"/>
      <c r="C8" s="9" t="s">
        <v>8</v>
      </c>
      <c r="D8" s="2"/>
      <c r="E8" s="7"/>
      <c r="F8" s="109">
        <v>249.8</v>
      </c>
      <c r="G8" s="109">
        <v>292.5</v>
      </c>
      <c r="H8" s="109">
        <v>387.7</v>
      </c>
      <c r="I8" s="109">
        <v>425.2</v>
      </c>
    </row>
    <row r="9" spans="2:9" ht="18" customHeight="1">
      <c r="B9" s="6"/>
      <c r="C9" s="9" t="s">
        <v>9</v>
      </c>
      <c r="D9" s="2"/>
      <c r="E9" s="7"/>
      <c r="F9" s="109">
        <v>104.8</v>
      </c>
      <c r="G9" s="109">
        <v>140.1</v>
      </c>
      <c r="H9" s="109">
        <v>188</v>
      </c>
      <c r="I9" s="109">
        <v>53.9</v>
      </c>
    </row>
    <row r="10" spans="2:9" ht="18" customHeight="1">
      <c r="B10" s="6"/>
      <c r="C10" s="1" t="s">
        <v>10</v>
      </c>
      <c r="D10" s="2"/>
      <c r="E10" s="7"/>
      <c r="F10" s="109">
        <v>135.1</v>
      </c>
      <c r="G10" s="109">
        <v>235.1</v>
      </c>
      <c r="H10" s="109">
        <v>158</v>
      </c>
      <c r="I10" s="109">
        <v>235.1</v>
      </c>
    </row>
    <row r="11" spans="2:9" ht="18" customHeight="1">
      <c r="B11" s="1" t="s">
        <v>11</v>
      </c>
      <c r="C11" s="5"/>
      <c r="D11" s="5"/>
      <c r="E11" s="7"/>
      <c r="F11" s="109">
        <v>855.2</v>
      </c>
      <c r="G11" s="109">
        <v>775.1</v>
      </c>
      <c r="H11" s="109">
        <v>773</v>
      </c>
      <c r="I11" s="109">
        <v>730.4</v>
      </c>
    </row>
    <row r="12" spans="2:9" ht="27" customHeight="1">
      <c r="B12" s="196" t="s">
        <v>12</v>
      </c>
      <c r="C12" s="197"/>
      <c r="D12" s="197"/>
      <c r="E12" s="198"/>
      <c r="F12" s="110">
        <v>792.3</v>
      </c>
      <c r="G12" s="110">
        <v>838.3</v>
      </c>
      <c r="H12" s="110">
        <v>852.2</v>
      </c>
      <c r="I12" s="110">
        <v>847.4</v>
      </c>
    </row>
    <row r="13" spans="2:9" ht="18" customHeight="1" thickBot="1">
      <c r="B13" s="6" t="s">
        <v>16</v>
      </c>
      <c r="C13" s="10"/>
      <c r="D13" s="10"/>
      <c r="E13" s="11"/>
      <c r="F13" s="111">
        <v>-120.8</v>
      </c>
      <c r="G13" s="111">
        <v>-242.4</v>
      </c>
      <c r="H13" s="111">
        <v>-280</v>
      </c>
      <c r="I13" s="111" t="s">
        <v>38</v>
      </c>
    </row>
    <row r="14" spans="2:9" ht="18" customHeight="1">
      <c r="B14" s="12" t="s">
        <v>13</v>
      </c>
      <c r="C14" s="13"/>
      <c r="D14" s="13"/>
      <c r="E14" s="14"/>
      <c r="F14" s="112">
        <v>627.1</v>
      </c>
      <c r="G14" s="112">
        <v>577.1</v>
      </c>
      <c r="H14" s="112">
        <v>555.2</v>
      </c>
      <c r="I14" s="112">
        <v>838.5</v>
      </c>
    </row>
    <row r="15" spans="2:9" ht="18" customHeight="1">
      <c r="B15" s="6" t="s">
        <v>14</v>
      </c>
      <c r="C15" s="5"/>
      <c r="D15" s="5"/>
      <c r="E15" s="7"/>
      <c r="F15" s="110">
        <v>-2230.9</v>
      </c>
      <c r="G15" s="110">
        <v>-1246.5</v>
      </c>
      <c r="H15" s="110">
        <v>-952.9</v>
      </c>
      <c r="I15" s="110">
        <v>-1335.3</v>
      </c>
    </row>
    <row r="16" spans="2:10" ht="18" customHeight="1">
      <c r="B16" s="6"/>
      <c r="C16" s="6" t="s">
        <v>39</v>
      </c>
      <c r="D16" s="5"/>
      <c r="E16" s="7"/>
      <c r="F16" s="109">
        <v>-1910.2</v>
      </c>
      <c r="G16" s="109">
        <v>-633</v>
      </c>
      <c r="H16" s="109">
        <v>-1134.3</v>
      </c>
      <c r="I16" s="109">
        <v>-1086.3</v>
      </c>
      <c r="J16" s="69"/>
    </row>
    <row r="17" spans="2:10" ht="18" customHeight="1">
      <c r="B17" s="6"/>
      <c r="C17" s="6"/>
      <c r="D17" s="9" t="s">
        <v>17</v>
      </c>
      <c r="E17" s="7"/>
      <c r="F17" s="109">
        <v>-600.9</v>
      </c>
      <c r="G17" s="109">
        <v>-274</v>
      </c>
      <c r="H17" s="109">
        <v>-426.3</v>
      </c>
      <c r="I17" s="109">
        <v>-554.7</v>
      </c>
      <c r="J17" s="69"/>
    </row>
    <row r="18" spans="2:9" ht="18" customHeight="1">
      <c r="B18" s="6"/>
      <c r="C18" s="6"/>
      <c r="D18" s="9" t="s">
        <v>18</v>
      </c>
      <c r="E18" s="7"/>
      <c r="F18" s="109">
        <v>-720.7</v>
      </c>
      <c r="G18" s="109">
        <v>-160.4</v>
      </c>
      <c r="H18" s="109">
        <v>-559.6</v>
      </c>
      <c r="I18" s="109" t="s">
        <v>38</v>
      </c>
    </row>
    <row r="19" spans="2:10" ht="18" customHeight="1">
      <c r="B19" s="6"/>
      <c r="C19" s="8"/>
      <c r="D19" s="1" t="s">
        <v>19</v>
      </c>
      <c r="E19" s="7"/>
      <c r="F19" s="109">
        <v>-588.4</v>
      </c>
      <c r="G19" s="109">
        <v>-198.5</v>
      </c>
      <c r="H19" s="109">
        <v>-148.3</v>
      </c>
      <c r="I19" s="113">
        <v>-531.5</v>
      </c>
      <c r="J19" s="69"/>
    </row>
    <row r="20" spans="2:9" ht="18" customHeight="1">
      <c r="B20" s="6"/>
      <c r="C20" s="6" t="s">
        <v>20</v>
      </c>
      <c r="D20" s="2"/>
      <c r="E20" s="3"/>
      <c r="F20" s="109">
        <v>-194.9</v>
      </c>
      <c r="G20" s="109">
        <v>-610.7</v>
      </c>
      <c r="H20" s="113">
        <v>239.1</v>
      </c>
      <c r="I20" s="113">
        <v>-133.6</v>
      </c>
    </row>
    <row r="21" spans="2:9" ht="18" customHeight="1">
      <c r="B21" s="6"/>
      <c r="C21" s="1" t="s">
        <v>21</v>
      </c>
      <c r="D21" s="2"/>
      <c r="E21" s="3"/>
      <c r="F21" s="109">
        <v>-15.4</v>
      </c>
      <c r="G21" s="109">
        <v>0.3</v>
      </c>
      <c r="H21" s="113">
        <v>7.8</v>
      </c>
      <c r="I21" s="113">
        <v>4</v>
      </c>
    </row>
    <row r="22" spans="2:9" ht="18" customHeight="1" thickBot="1">
      <c r="B22" s="6"/>
      <c r="C22" s="1" t="s">
        <v>22</v>
      </c>
      <c r="D22" s="2"/>
      <c r="E22" s="3"/>
      <c r="F22" s="113">
        <v>-110.2</v>
      </c>
      <c r="G22" s="113">
        <v>-3</v>
      </c>
      <c r="H22" s="113">
        <v>-65.6</v>
      </c>
      <c r="I22" s="113">
        <v>-119.4</v>
      </c>
    </row>
    <row r="23" spans="2:9" ht="18" customHeight="1">
      <c r="B23" s="12" t="s">
        <v>23</v>
      </c>
      <c r="C23" s="13"/>
      <c r="D23" s="13"/>
      <c r="E23" s="14"/>
      <c r="F23" s="112">
        <v>-1603.7</v>
      </c>
      <c r="G23" s="112">
        <v>-669.3</v>
      </c>
      <c r="H23" s="112">
        <v>-397.6</v>
      </c>
      <c r="I23" s="112">
        <v>-496.8</v>
      </c>
    </row>
    <row r="24" spans="2:9" ht="18" customHeight="1">
      <c r="B24" s="15" t="s">
        <v>24</v>
      </c>
      <c r="C24" s="16"/>
      <c r="D24" s="16"/>
      <c r="E24" s="17"/>
      <c r="F24" s="109">
        <v>-34.6</v>
      </c>
      <c r="G24" s="109">
        <v>50.4</v>
      </c>
      <c r="H24" s="109">
        <v>65.9</v>
      </c>
      <c r="I24" s="109">
        <v>262.2</v>
      </c>
    </row>
    <row r="25" spans="2:9" ht="18" customHeight="1">
      <c r="B25" s="18"/>
      <c r="C25" s="19" t="s">
        <v>25</v>
      </c>
      <c r="D25" s="20"/>
      <c r="E25" s="21"/>
      <c r="F25" s="109">
        <v>33.2</v>
      </c>
      <c r="G25" s="109">
        <v>79.3</v>
      </c>
      <c r="H25" s="109">
        <v>54.9</v>
      </c>
      <c r="I25" s="109">
        <v>50.9</v>
      </c>
    </row>
    <row r="26" spans="2:9" ht="18" customHeight="1">
      <c r="B26" s="22"/>
      <c r="C26" s="1" t="s">
        <v>26</v>
      </c>
      <c r="D26" s="20"/>
      <c r="E26" s="21"/>
      <c r="F26" s="109" t="s">
        <v>38</v>
      </c>
      <c r="G26" s="109">
        <v>10.3</v>
      </c>
      <c r="H26" s="109" t="s">
        <v>38</v>
      </c>
      <c r="I26" s="109">
        <v>171.7</v>
      </c>
    </row>
    <row r="27" spans="2:9" ht="18" customHeight="1">
      <c r="B27" s="22" t="s">
        <v>27</v>
      </c>
      <c r="C27" s="20"/>
      <c r="D27" s="20"/>
      <c r="E27" s="21"/>
      <c r="F27" s="109">
        <v>-1638.4</v>
      </c>
      <c r="G27" s="109">
        <v>-618.9</v>
      </c>
      <c r="H27" s="109">
        <v>-331.7</v>
      </c>
      <c r="I27" s="109">
        <v>-234.5</v>
      </c>
    </row>
    <row r="28" spans="2:9" ht="18" customHeight="1">
      <c r="B28" s="22" t="s">
        <v>28</v>
      </c>
      <c r="C28" s="20"/>
      <c r="D28" s="20"/>
      <c r="E28" s="21"/>
      <c r="F28" s="109">
        <v>21.2</v>
      </c>
      <c r="G28" s="109">
        <v>7.6</v>
      </c>
      <c r="H28" s="109">
        <v>14.1</v>
      </c>
      <c r="I28" s="109">
        <v>17.8</v>
      </c>
    </row>
    <row r="29" spans="2:9" ht="18" customHeight="1">
      <c r="B29" s="19" t="s">
        <v>29</v>
      </c>
      <c r="C29" s="16"/>
      <c r="D29" s="16"/>
      <c r="E29" s="17"/>
      <c r="F29" s="109">
        <v>-455.7</v>
      </c>
      <c r="G29" s="109">
        <v>-37.9</v>
      </c>
      <c r="H29" s="109">
        <v>36.9</v>
      </c>
      <c r="I29" s="109">
        <v>280.1</v>
      </c>
    </row>
    <row r="30" spans="2:9" ht="18" customHeight="1" thickBot="1">
      <c r="B30" s="23" t="s">
        <v>30</v>
      </c>
      <c r="C30" s="24"/>
      <c r="D30" s="24"/>
      <c r="E30" s="25"/>
      <c r="F30" s="111">
        <v>23.5</v>
      </c>
      <c r="G30" s="111">
        <v>20.2</v>
      </c>
      <c r="H30" s="111">
        <v>20</v>
      </c>
      <c r="I30" s="111">
        <v>21.9</v>
      </c>
    </row>
    <row r="31" spans="2:9" ht="18" customHeight="1">
      <c r="B31" s="36" t="s">
        <v>31</v>
      </c>
      <c r="C31" s="26"/>
      <c r="D31" s="26"/>
      <c r="E31" s="27"/>
      <c r="F31" s="112">
        <v>-1227.4</v>
      </c>
      <c r="G31" s="112">
        <v>-608.9</v>
      </c>
      <c r="H31" s="112">
        <v>-402.8</v>
      </c>
      <c r="I31" s="112">
        <v>-554.5</v>
      </c>
    </row>
    <row r="32" ht="15" customHeight="1"/>
    <row r="33" ht="15" customHeight="1"/>
    <row r="34" ht="14.25">
      <c r="B34" s="70"/>
    </row>
    <row r="39" ht="14.25">
      <c r="B39" s="38"/>
    </row>
    <row r="40" ht="14.25">
      <c r="B40" s="38"/>
    </row>
    <row r="41" ht="14.25">
      <c r="B41" s="38"/>
    </row>
  </sheetData>
  <mergeCells count="1">
    <mergeCell ref="B12:E12"/>
  </mergeCells>
  <printOptions/>
  <pageMargins left="0.5905511811023623" right="0.5905511811023623" top="0.1968503937007874" bottom="0.1968503937007874" header="0.31496062992125984"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5"/>
  </sheetPr>
  <dimension ref="B1:L39"/>
  <sheetViews>
    <sheetView workbookViewId="0" topLeftCell="B1">
      <pane xSplit="5" ySplit="3" topLeftCell="K4" activePane="bottomRight" state="frozen"/>
      <selection pane="topLeft" activeCell="B1" sqref="B1"/>
      <selection pane="topRight" activeCell="G1" sqref="G1"/>
      <selection pane="bottomLeft" activeCell="B4" sqref="B4"/>
      <selection pane="bottomRight" activeCell="B1" sqref="B1"/>
    </sheetView>
  </sheetViews>
  <sheetFormatPr defaultColWidth="9.00390625" defaultRowHeight="13.5"/>
  <cols>
    <col min="1" max="1" width="9.00390625" style="37" customWidth="1"/>
    <col min="2" max="3" width="4.25390625" style="37" customWidth="1"/>
    <col min="4" max="4" width="3.875" style="37" customWidth="1"/>
    <col min="5" max="5" width="9.00390625" style="37" customWidth="1"/>
    <col min="6" max="6" width="35.875" style="37" customWidth="1"/>
    <col min="7" max="12" width="15.125" style="37" customWidth="1"/>
    <col min="13" max="16384" width="9.00390625" style="37" customWidth="1"/>
  </cols>
  <sheetData>
    <row r="1" spans="2:3" ht="18.75" customHeight="1">
      <c r="B1" s="68" t="s">
        <v>239</v>
      </c>
      <c r="C1" s="68"/>
    </row>
    <row r="2" spans="2:12" ht="18.75" customHeight="1">
      <c r="B2" s="68" t="s">
        <v>240</v>
      </c>
      <c r="C2" s="68"/>
      <c r="I2" s="39"/>
      <c r="J2" s="39"/>
      <c r="K2" s="39"/>
      <c r="L2" s="39" t="s">
        <v>32</v>
      </c>
    </row>
    <row r="3" spans="2:12" ht="18.75" customHeight="1">
      <c r="B3" s="1"/>
      <c r="C3" s="2"/>
      <c r="D3" s="2"/>
      <c r="E3" s="2"/>
      <c r="F3" s="3"/>
      <c r="G3" s="29" t="s">
        <v>36</v>
      </c>
      <c r="H3" s="30" t="s">
        <v>37</v>
      </c>
      <c r="I3" s="30" t="s">
        <v>207</v>
      </c>
      <c r="J3" s="30" t="s">
        <v>286</v>
      </c>
      <c r="K3" s="30" t="s">
        <v>306</v>
      </c>
      <c r="L3" s="30" t="s">
        <v>315</v>
      </c>
    </row>
    <row r="4" spans="2:12" ht="18.75" customHeight="1">
      <c r="B4" s="4" t="s">
        <v>5</v>
      </c>
      <c r="C4" s="2"/>
      <c r="D4" s="5"/>
      <c r="E4" s="5"/>
      <c r="F4" s="3"/>
      <c r="G4" s="84">
        <v>2123.5</v>
      </c>
      <c r="H4" s="84">
        <v>2143.2</v>
      </c>
      <c r="I4" s="76">
        <v>2054.5</v>
      </c>
      <c r="J4" s="76">
        <v>1956.6</v>
      </c>
      <c r="K4" s="76">
        <v>1927.8</v>
      </c>
      <c r="L4" s="76">
        <v>923</v>
      </c>
    </row>
    <row r="5" spans="2:12" ht="18.75" customHeight="1">
      <c r="B5" s="6"/>
      <c r="C5" s="4" t="s">
        <v>241</v>
      </c>
      <c r="D5" s="2"/>
      <c r="E5" s="2"/>
      <c r="F5" s="3"/>
      <c r="G5" s="84">
        <v>1428.9</v>
      </c>
      <c r="H5" s="84">
        <v>1496.8</v>
      </c>
      <c r="I5" s="76">
        <v>1344.4</v>
      </c>
      <c r="J5" s="76">
        <v>1364.9</v>
      </c>
      <c r="K5" s="76">
        <v>1418.7</v>
      </c>
      <c r="L5" s="76">
        <v>675.1</v>
      </c>
    </row>
    <row r="6" spans="2:12" ht="18.75" customHeight="1">
      <c r="B6" s="6"/>
      <c r="C6" s="6"/>
      <c r="D6" s="1" t="s">
        <v>6</v>
      </c>
      <c r="E6" s="5"/>
      <c r="F6" s="7"/>
      <c r="G6" s="84">
        <v>1096.7</v>
      </c>
      <c r="H6" s="84">
        <v>1097.5</v>
      </c>
      <c r="I6" s="76">
        <v>1031.9</v>
      </c>
      <c r="J6" s="76">
        <v>992.4</v>
      </c>
      <c r="K6" s="76">
        <v>1059.8</v>
      </c>
      <c r="L6" s="76">
        <v>527.3</v>
      </c>
    </row>
    <row r="7" spans="2:12" ht="18.75" customHeight="1">
      <c r="B7" s="6"/>
      <c r="C7" s="6"/>
      <c r="D7" s="9" t="s">
        <v>8</v>
      </c>
      <c r="E7" s="2"/>
      <c r="F7" s="7"/>
      <c r="G7" s="84">
        <v>240.8</v>
      </c>
      <c r="H7" s="84">
        <v>288</v>
      </c>
      <c r="I7" s="76">
        <v>320.5</v>
      </c>
      <c r="J7" s="76">
        <v>331.8</v>
      </c>
      <c r="K7" s="76">
        <v>289</v>
      </c>
      <c r="L7" s="76">
        <v>132.9</v>
      </c>
    </row>
    <row r="8" spans="2:12" ht="18.75" customHeight="1">
      <c r="B8" s="6"/>
      <c r="C8" s="6"/>
      <c r="D8" s="9" t="s">
        <v>9</v>
      </c>
      <c r="E8" s="2"/>
      <c r="F8" s="7"/>
      <c r="G8" s="84">
        <v>13.3</v>
      </c>
      <c r="H8" s="84">
        <v>5.4</v>
      </c>
      <c r="I8" s="76">
        <v>-21.2</v>
      </c>
      <c r="J8" s="76">
        <v>15</v>
      </c>
      <c r="K8" s="76">
        <v>33.2</v>
      </c>
      <c r="L8" s="76">
        <v>20</v>
      </c>
    </row>
    <row r="9" spans="2:12" ht="18.75" customHeight="1">
      <c r="B9" s="6"/>
      <c r="C9" s="8"/>
      <c r="D9" s="1" t="s">
        <v>328</v>
      </c>
      <c r="E9" s="2"/>
      <c r="F9" s="7"/>
      <c r="G9" s="84">
        <v>77.8</v>
      </c>
      <c r="H9" s="84">
        <v>105.7</v>
      </c>
      <c r="I9" s="76">
        <v>13.2</v>
      </c>
      <c r="J9" s="76">
        <v>25.5</v>
      </c>
      <c r="K9" s="76">
        <v>36.6</v>
      </c>
      <c r="L9" s="76">
        <v>-5.1</v>
      </c>
    </row>
    <row r="10" spans="2:12" ht="18.75" customHeight="1">
      <c r="B10" s="6"/>
      <c r="C10" s="4" t="s">
        <v>242</v>
      </c>
      <c r="D10" s="2"/>
      <c r="E10" s="2"/>
      <c r="F10" s="3"/>
      <c r="G10" s="84">
        <v>694.6</v>
      </c>
      <c r="H10" s="84">
        <v>646.3</v>
      </c>
      <c r="I10" s="76">
        <v>710.1</v>
      </c>
      <c r="J10" s="76">
        <v>591.7</v>
      </c>
      <c r="K10" s="76">
        <v>509</v>
      </c>
      <c r="L10" s="76">
        <v>247.8</v>
      </c>
    </row>
    <row r="11" spans="2:12" ht="18.75" customHeight="1">
      <c r="B11" s="6"/>
      <c r="C11" s="6"/>
      <c r="D11" s="1" t="s">
        <v>6</v>
      </c>
      <c r="E11" s="5"/>
      <c r="F11" s="7"/>
      <c r="G11" s="84">
        <v>278.7</v>
      </c>
      <c r="H11" s="84">
        <v>260.2</v>
      </c>
      <c r="I11" s="76">
        <v>257.2</v>
      </c>
      <c r="J11" s="76">
        <v>194.4</v>
      </c>
      <c r="K11" s="76">
        <v>176.6</v>
      </c>
      <c r="L11" s="76">
        <v>137.3</v>
      </c>
    </row>
    <row r="12" spans="2:12" ht="18.75" customHeight="1">
      <c r="B12" s="6"/>
      <c r="C12" s="6"/>
      <c r="D12" s="9" t="s">
        <v>8</v>
      </c>
      <c r="E12" s="2"/>
      <c r="F12" s="7"/>
      <c r="G12" s="84">
        <v>84.4</v>
      </c>
      <c r="H12" s="84">
        <v>92.1</v>
      </c>
      <c r="I12" s="76">
        <v>93.8</v>
      </c>
      <c r="J12" s="76">
        <v>93.7</v>
      </c>
      <c r="K12" s="76">
        <v>93.4</v>
      </c>
      <c r="L12" s="76">
        <v>59.8</v>
      </c>
    </row>
    <row r="13" spans="2:12" ht="18.75" customHeight="1">
      <c r="B13" s="6"/>
      <c r="C13" s="6"/>
      <c r="D13" s="9" t="s">
        <v>9</v>
      </c>
      <c r="E13" s="2"/>
      <c r="F13" s="7"/>
      <c r="G13" s="84">
        <v>185</v>
      </c>
      <c r="H13" s="84">
        <v>79</v>
      </c>
      <c r="I13" s="76">
        <v>45.3</v>
      </c>
      <c r="J13" s="76">
        <v>125.1</v>
      </c>
      <c r="K13" s="76">
        <v>185.9</v>
      </c>
      <c r="L13" s="76">
        <v>28</v>
      </c>
    </row>
    <row r="14" spans="2:12" ht="18.75" customHeight="1">
      <c r="B14" s="6"/>
      <c r="C14" s="8"/>
      <c r="D14" s="1" t="s">
        <v>328</v>
      </c>
      <c r="E14" s="2"/>
      <c r="F14" s="7"/>
      <c r="G14" s="84">
        <v>146.3</v>
      </c>
      <c r="H14" s="84">
        <v>214.9</v>
      </c>
      <c r="I14" s="76">
        <v>313.6</v>
      </c>
      <c r="J14" s="76">
        <v>178.4</v>
      </c>
      <c r="K14" s="76">
        <v>53</v>
      </c>
      <c r="L14" s="76">
        <v>22.6</v>
      </c>
    </row>
    <row r="15" spans="2:12" ht="18.75" customHeight="1">
      <c r="B15" s="1" t="s">
        <v>11</v>
      </c>
      <c r="C15" s="5"/>
      <c r="D15" s="5"/>
      <c r="E15" s="5"/>
      <c r="F15" s="7"/>
      <c r="G15" s="84">
        <v>948.5</v>
      </c>
      <c r="H15" s="84">
        <v>938.8</v>
      </c>
      <c r="I15" s="76">
        <v>1000.4</v>
      </c>
      <c r="J15" s="76">
        <v>1056.9</v>
      </c>
      <c r="K15" s="76">
        <v>1099.6</v>
      </c>
      <c r="L15" s="76">
        <v>563.4</v>
      </c>
    </row>
    <row r="16" spans="2:12" ht="18.75" customHeight="1">
      <c r="B16" s="6"/>
      <c r="C16" s="1" t="s">
        <v>244</v>
      </c>
      <c r="D16" s="5"/>
      <c r="E16" s="5"/>
      <c r="F16" s="7"/>
      <c r="G16" s="86">
        <v>352.2</v>
      </c>
      <c r="H16" s="86">
        <v>314.7</v>
      </c>
      <c r="I16" s="74">
        <v>341.3</v>
      </c>
      <c r="J16" s="74">
        <v>352.2</v>
      </c>
      <c r="K16" s="74">
        <v>367.8</v>
      </c>
      <c r="L16" s="74">
        <v>193.4</v>
      </c>
    </row>
    <row r="17" spans="2:12" ht="18.75" customHeight="1">
      <c r="B17" s="6"/>
      <c r="C17" s="9" t="s">
        <v>246</v>
      </c>
      <c r="D17" s="5"/>
      <c r="E17" s="5"/>
      <c r="F17" s="7"/>
      <c r="G17" s="86">
        <v>546.7</v>
      </c>
      <c r="H17" s="86">
        <v>570.7</v>
      </c>
      <c r="I17" s="74">
        <v>599.1</v>
      </c>
      <c r="J17" s="74">
        <v>644.8</v>
      </c>
      <c r="K17" s="74">
        <v>670.5</v>
      </c>
      <c r="L17" s="74">
        <v>334.4</v>
      </c>
    </row>
    <row r="18" spans="2:12" ht="18.75" customHeight="1">
      <c r="B18" s="9"/>
      <c r="C18" s="9" t="s">
        <v>248</v>
      </c>
      <c r="D18" s="5"/>
      <c r="E18" s="5"/>
      <c r="F18" s="7"/>
      <c r="G18" s="86">
        <v>49.5</v>
      </c>
      <c r="H18" s="86">
        <v>53.2</v>
      </c>
      <c r="I18" s="74">
        <v>59.9</v>
      </c>
      <c r="J18" s="74">
        <v>59.7</v>
      </c>
      <c r="K18" s="74">
        <v>61.3</v>
      </c>
      <c r="L18" s="74">
        <v>35.6</v>
      </c>
    </row>
    <row r="19" spans="2:12" ht="18.75" customHeight="1">
      <c r="B19" s="156" t="s">
        <v>380</v>
      </c>
      <c r="C19" s="157"/>
      <c r="D19" s="157"/>
      <c r="E19" s="158"/>
      <c r="F19" s="7"/>
      <c r="G19" s="86">
        <v>1174.9</v>
      </c>
      <c r="H19" s="86">
        <v>1204.4</v>
      </c>
      <c r="I19" s="74">
        <v>1054.1</v>
      </c>
      <c r="J19" s="74">
        <v>899.7</v>
      </c>
      <c r="K19" s="74">
        <v>828.2</v>
      </c>
      <c r="L19" s="74">
        <v>359.5</v>
      </c>
    </row>
    <row r="20" spans="2:12" ht="18.75" customHeight="1" thickBot="1">
      <c r="B20" s="6" t="s">
        <v>330</v>
      </c>
      <c r="C20" s="10"/>
      <c r="D20" s="10"/>
      <c r="E20" s="11"/>
      <c r="F20" s="11"/>
      <c r="G20" s="88">
        <v>342.3</v>
      </c>
      <c r="H20" s="88" t="s">
        <v>281</v>
      </c>
      <c r="I20" s="72" t="s">
        <v>282</v>
      </c>
      <c r="J20" s="72" t="s">
        <v>38</v>
      </c>
      <c r="K20" s="72" t="s">
        <v>309</v>
      </c>
      <c r="L20" s="72">
        <v>18</v>
      </c>
    </row>
    <row r="21" spans="2:12" ht="18.75" customHeight="1">
      <c r="B21" s="12" t="s">
        <v>13</v>
      </c>
      <c r="C21" s="13"/>
      <c r="D21" s="13"/>
      <c r="E21" s="13"/>
      <c r="F21" s="14"/>
      <c r="G21" s="90">
        <v>832.6</v>
      </c>
      <c r="H21" s="90">
        <v>1204.4</v>
      </c>
      <c r="I21" s="91">
        <v>1054.1</v>
      </c>
      <c r="J21" s="91">
        <v>899.7</v>
      </c>
      <c r="K21" s="91">
        <v>828.2</v>
      </c>
      <c r="L21" s="91">
        <v>377.6</v>
      </c>
    </row>
    <row r="22" spans="2:12" ht="18.75" customHeight="1">
      <c r="B22" s="6" t="s">
        <v>14</v>
      </c>
      <c r="C22" s="5"/>
      <c r="D22" s="5"/>
      <c r="E22" s="7"/>
      <c r="F22" s="7"/>
      <c r="G22" s="86">
        <v>-1001.3</v>
      </c>
      <c r="H22" s="86">
        <v>-1563.1</v>
      </c>
      <c r="I22" s="74">
        <v>-149.2</v>
      </c>
      <c r="J22" s="74">
        <v>-65.2</v>
      </c>
      <c r="K22" s="74">
        <v>-260.9</v>
      </c>
      <c r="L22" s="74">
        <v>-339.7</v>
      </c>
    </row>
    <row r="23" spans="2:12" ht="18.75" customHeight="1">
      <c r="B23" s="6"/>
      <c r="C23" s="6" t="s">
        <v>331</v>
      </c>
      <c r="D23" s="5"/>
      <c r="E23" s="50"/>
      <c r="F23" s="7"/>
      <c r="G23" s="84">
        <v>-1090.3</v>
      </c>
      <c r="H23" s="84">
        <v>-1120.4</v>
      </c>
      <c r="I23" s="76">
        <v>-125.6</v>
      </c>
      <c r="J23" s="76">
        <v>-129.3</v>
      </c>
      <c r="K23" s="76">
        <v>-175.7</v>
      </c>
      <c r="L23" s="76">
        <v>-256.7</v>
      </c>
    </row>
    <row r="24" spans="2:12" ht="18.75" customHeight="1">
      <c r="B24" s="6"/>
      <c r="C24" s="6"/>
      <c r="D24" s="9" t="s">
        <v>332</v>
      </c>
      <c r="E24" s="50"/>
      <c r="F24" s="7"/>
      <c r="G24" s="84">
        <v>-391.6</v>
      </c>
      <c r="H24" s="84">
        <v>-550.8</v>
      </c>
      <c r="I24" s="76">
        <v>-101.3</v>
      </c>
      <c r="J24" s="76">
        <v>-114.8</v>
      </c>
      <c r="K24" s="76">
        <v>-163.1</v>
      </c>
      <c r="L24" s="76">
        <v>-147</v>
      </c>
    </row>
    <row r="25" spans="2:12" ht="18.75" customHeight="1">
      <c r="B25" s="6"/>
      <c r="C25" s="6"/>
      <c r="D25" s="9" t="s">
        <v>333</v>
      </c>
      <c r="E25" s="50"/>
      <c r="F25" s="7"/>
      <c r="G25" s="84">
        <v>-522.4</v>
      </c>
      <c r="H25" s="84" t="s">
        <v>33</v>
      </c>
      <c r="I25" s="84" t="s">
        <v>33</v>
      </c>
      <c r="J25" s="84" t="s">
        <v>38</v>
      </c>
      <c r="K25" s="84" t="s">
        <v>309</v>
      </c>
      <c r="L25" s="84">
        <v>-103</v>
      </c>
    </row>
    <row r="26" spans="2:12" ht="18.75" customHeight="1">
      <c r="B26" s="6"/>
      <c r="C26" s="8"/>
      <c r="D26" s="1" t="s">
        <v>334</v>
      </c>
      <c r="E26" s="50"/>
      <c r="F26" s="7"/>
      <c r="G26" s="92">
        <v>-176.2</v>
      </c>
      <c r="H26" s="92">
        <v>-569.5</v>
      </c>
      <c r="I26" s="93">
        <v>-24.2</v>
      </c>
      <c r="J26" s="93">
        <v>-14.4</v>
      </c>
      <c r="K26" s="93">
        <v>-12.5</v>
      </c>
      <c r="L26" s="93">
        <v>-6.6</v>
      </c>
    </row>
    <row r="27" spans="2:12" ht="18.75" customHeight="1">
      <c r="B27" s="6"/>
      <c r="C27" s="6" t="s">
        <v>20</v>
      </c>
      <c r="D27" s="2"/>
      <c r="E27" s="50"/>
      <c r="F27" s="3"/>
      <c r="G27" s="92">
        <v>284.2</v>
      </c>
      <c r="H27" s="92">
        <v>-286.2</v>
      </c>
      <c r="I27" s="93">
        <v>104.6</v>
      </c>
      <c r="J27" s="93">
        <v>93.8</v>
      </c>
      <c r="K27" s="93">
        <v>-57.1</v>
      </c>
      <c r="L27" s="93">
        <v>-62.3</v>
      </c>
    </row>
    <row r="28" spans="2:12" ht="18.75" customHeight="1" thickBot="1">
      <c r="B28" s="6"/>
      <c r="C28" s="1" t="s">
        <v>336</v>
      </c>
      <c r="D28" s="2"/>
      <c r="F28" s="3"/>
      <c r="G28" s="92">
        <v>-195.2</v>
      </c>
      <c r="H28" s="92">
        <v>-156.4</v>
      </c>
      <c r="I28" s="93">
        <v>-128.3</v>
      </c>
      <c r="J28" s="93">
        <v>-29.7</v>
      </c>
      <c r="K28" s="93">
        <v>-28</v>
      </c>
      <c r="L28" s="93">
        <v>-20.6</v>
      </c>
    </row>
    <row r="29" spans="2:12" ht="18.75" customHeight="1">
      <c r="B29" s="12" t="s">
        <v>341</v>
      </c>
      <c r="C29" s="13"/>
      <c r="D29" s="13"/>
      <c r="E29" s="13"/>
      <c r="F29" s="14"/>
      <c r="G29" s="90">
        <v>-168.6</v>
      </c>
      <c r="H29" s="90">
        <v>-358.7</v>
      </c>
      <c r="I29" s="91">
        <v>904.8</v>
      </c>
      <c r="J29" s="91">
        <v>834.5</v>
      </c>
      <c r="K29" s="91">
        <v>567.2</v>
      </c>
      <c r="L29" s="91">
        <v>37.8</v>
      </c>
    </row>
    <row r="30" spans="2:12" ht="18.75" customHeight="1">
      <c r="B30" s="15" t="s">
        <v>338</v>
      </c>
      <c r="C30" s="16"/>
      <c r="D30" s="16"/>
      <c r="E30" s="16"/>
      <c r="F30" s="17"/>
      <c r="G30" s="84">
        <v>367.5</v>
      </c>
      <c r="H30" s="84">
        <v>334.9</v>
      </c>
      <c r="I30" s="95">
        <v>683.2</v>
      </c>
      <c r="J30" s="95">
        <v>123.4</v>
      </c>
      <c r="K30" s="95">
        <v>119.7</v>
      </c>
      <c r="L30" s="95">
        <v>10.8</v>
      </c>
    </row>
    <row r="31" spans="2:12" ht="18.75" customHeight="1">
      <c r="B31" s="18"/>
      <c r="C31" s="19" t="s">
        <v>339</v>
      </c>
      <c r="D31" s="50"/>
      <c r="E31" s="20"/>
      <c r="F31" s="21"/>
      <c r="G31" s="84">
        <v>72.6</v>
      </c>
      <c r="H31" s="84">
        <v>62.2</v>
      </c>
      <c r="I31" s="95">
        <v>83.6</v>
      </c>
      <c r="J31" s="95">
        <v>92.1</v>
      </c>
      <c r="K31" s="95">
        <v>30.6</v>
      </c>
      <c r="L31" s="95">
        <v>10.9</v>
      </c>
    </row>
    <row r="32" spans="2:12" ht="18.75" customHeight="1">
      <c r="B32" s="22"/>
      <c r="C32" s="1" t="s">
        <v>357</v>
      </c>
      <c r="D32" s="50"/>
      <c r="E32" s="20"/>
      <c r="F32" s="21"/>
      <c r="G32" s="84">
        <v>242.5</v>
      </c>
      <c r="H32" s="84">
        <v>231.7</v>
      </c>
      <c r="I32" s="95">
        <v>618.7</v>
      </c>
      <c r="J32" s="95">
        <v>90.5</v>
      </c>
      <c r="K32" s="95">
        <v>60.9</v>
      </c>
      <c r="L32" s="95" t="s">
        <v>38</v>
      </c>
    </row>
    <row r="33" spans="2:12" ht="18.75" customHeight="1">
      <c r="B33" s="22" t="s">
        <v>342</v>
      </c>
      <c r="C33" s="20"/>
      <c r="D33" s="20"/>
      <c r="E33" s="20"/>
      <c r="F33" s="21"/>
      <c r="G33" s="84">
        <v>198.8</v>
      </c>
      <c r="H33" s="84">
        <v>-23.7</v>
      </c>
      <c r="I33" s="95">
        <v>1588.1</v>
      </c>
      <c r="J33" s="95">
        <v>958</v>
      </c>
      <c r="K33" s="95">
        <v>687</v>
      </c>
      <c r="L33" s="95">
        <v>48.6</v>
      </c>
    </row>
    <row r="34" spans="2:12" ht="18.75" customHeight="1">
      <c r="B34" s="22" t="s">
        <v>28</v>
      </c>
      <c r="C34" s="20"/>
      <c r="D34" s="20"/>
      <c r="E34" s="20"/>
      <c r="F34" s="21"/>
      <c r="G34" s="84">
        <v>47.9</v>
      </c>
      <c r="H34" s="84">
        <v>25.4</v>
      </c>
      <c r="I34" s="95">
        <v>34</v>
      </c>
      <c r="J34" s="95">
        <v>15.1</v>
      </c>
      <c r="K34" s="95">
        <v>23.9</v>
      </c>
      <c r="L34" s="95">
        <v>8.2</v>
      </c>
    </row>
    <row r="35" spans="2:12" ht="18.75" customHeight="1" thickBot="1">
      <c r="B35" s="19" t="s">
        <v>29</v>
      </c>
      <c r="C35" s="16"/>
      <c r="D35" s="16"/>
      <c r="E35" s="16"/>
      <c r="F35" s="17"/>
      <c r="G35" s="84">
        <v>199.9</v>
      </c>
      <c r="H35" s="84">
        <v>327.3</v>
      </c>
      <c r="I35" s="95">
        <v>464.9</v>
      </c>
      <c r="J35" s="95">
        <v>273.5</v>
      </c>
      <c r="K35" s="95">
        <v>121.2</v>
      </c>
      <c r="L35" s="95">
        <v>15.4</v>
      </c>
    </row>
    <row r="36" spans="2:12" ht="18.75" customHeight="1">
      <c r="B36" s="36" t="s">
        <v>31</v>
      </c>
      <c r="C36" s="26"/>
      <c r="D36" s="26"/>
      <c r="E36" s="26"/>
      <c r="F36" s="27"/>
      <c r="G36" s="90">
        <v>-49</v>
      </c>
      <c r="H36" s="90">
        <v>-376.5</v>
      </c>
      <c r="I36" s="101">
        <v>1089.1</v>
      </c>
      <c r="J36" s="101">
        <v>669.2</v>
      </c>
      <c r="K36" s="101">
        <v>550.9</v>
      </c>
      <c r="L36" s="101">
        <v>25</v>
      </c>
    </row>
    <row r="37" spans="2:3" ht="14.25">
      <c r="B37" s="159" t="s">
        <v>250</v>
      </c>
      <c r="C37" s="155"/>
    </row>
    <row r="38" ht="14.25">
      <c r="B38" s="160" t="s">
        <v>299</v>
      </c>
    </row>
    <row r="39" ht="14.25">
      <c r="B39" s="160" t="s">
        <v>251</v>
      </c>
    </row>
  </sheetData>
  <printOptions/>
  <pageMargins left="0.7874015748031497" right="0.7874015748031497" top="0.3937007874015748" bottom="0.3937007874015748"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indexed="15"/>
  </sheetPr>
  <dimension ref="B1:M51"/>
  <sheetViews>
    <sheetView workbookViewId="0" topLeftCell="B1">
      <pane xSplit="6" ySplit="3" topLeftCell="L4" activePane="bottomRight" state="frozen"/>
      <selection pane="topLeft" activeCell="B1" sqref="B1"/>
      <selection pane="topRight" activeCell="H1" sqref="H1"/>
      <selection pane="bottomLeft" activeCell="B4" sqref="B4"/>
      <selection pane="bottomRight" activeCell="B1" sqref="B1"/>
    </sheetView>
  </sheetViews>
  <sheetFormatPr defaultColWidth="9.00390625" defaultRowHeight="13.5"/>
  <cols>
    <col min="1" max="1" width="9.00390625" style="37" customWidth="1"/>
    <col min="2" max="3" width="4.25390625" style="37" customWidth="1"/>
    <col min="4" max="5" width="3.875" style="37" customWidth="1"/>
    <col min="6" max="6" width="9.00390625" style="37" customWidth="1"/>
    <col min="7" max="7" width="35.875" style="37" customWidth="1"/>
    <col min="8" max="13" width="15.125" style="37" customWidth="1"/>
    <col min="14" max="16384" width="9.00390625" style="37" customWidth="1"/>
  </cols>
  <sheetData>
    <row r="1" spans="2:3" ht="18.75" customHeight="1">
      <c r="B1" s="68" t="s">
        <v>239</v>
      </c>
      <c r="C1" s="68"/>
    </row>
    <row r="2" spans="2:13" ht="18.75" customHeight="1">
      <c r="B2" s="68" t="s">
        <v>255</v>
      </c>
      <c r="C2" s="68"/>
      <c r="J2" s="39"/>
      <c r="K2" s="39"/>
      <c r="L2" s="39"/>
      <c r="M2" s="39" t="s">
        <v>32</v>
      </c>
    </row>
    <row r="3" spans="2:13" ht="18.75" customHeight="1">
      <c r="B3" s="1"/>
      <c r="C3" s="2"/>
      <c r="D3" s="2"/>
      <c r="E3" s="2"/>
      <c r="F3" s="2"/>
      <c r="G3" s="3"/>
      <c r="H3" s="29" t="s">
        <v>36</v>
      </c>
      <c r="I3" s="30" t="s">
        <v>37</v>
      </c>
      <c r="J3" s="30" t="s">
        <v>207</v>
      </c>
      <c r="K3" s="30" t="s">
        <v>286</v>
      </c>
      <c r="L3" s="30" t="s">
        <v>306</v>
      </c>
      <c r="M3" s="30" t="s">
        <v>315</v>
      </c>
    </row>
    <row r="4" spans="2:13" ht="18.75" customHeight="1">
      <c r="B4" s="4" t="s">
        <v>256</v>
      </c>
      <c r="C4" s="161"/>
      <c r="D4" s="161"/>
      <c r="E4" s="161"/>
      <c r="F4" s="161"/>
      <c r="G4" s="162"/>
      <c r="H4" s="92">
        <v>476.2</v>
      </c>
      <c r="I4" s="92">
        <v>470.5</v>
      </c>
      <c r="J4" s="93">
        <v>460.3</v>
      </c>
      <c r="K4" s="93">
        <v>471.3</v>
      </c>
      <c r="L4" s="93">
        <v>381.3</v>
      </c>
      <c r="M4" s="93">
        <v>178.3</v>
      </c>
    </row>
    <row r="5" spans="2:13" ht="18.75" customHeight="1">
      <c r="B5" s="6" t="s">
        <v>343</v>
      </c>
      <c r="C5" s="163"/>
      <c r="D5" s="5"/>
      <c r="E5" s="5"/>
      <c r="F5" s="5"/>
      <c r="G5" s="7"/>
      <c r="H5" s="86">
        <v>503.2</v>
      </c>
      <c r="I5" s="86">
        <v>482.7</v>
      </c>
      <c r="J5" s="74">
        <v>461.2</v>
      </c>
      <c r="K5" s="74">
        <v>471.4</v>
      </c>
      <c r="L5" s="74">
        <v>381.4</v>
      </c>
      <c r="M5" s="74">
        <v>178.4</v>
      </c>
    </row>
    <row r="6" spans="2:13" ht="18.75" customHeight="1">
      <c r="B6" s="6"/>
      <c r="C6" s="4" t="s">
        <v>257</v>
      </c>
      <c r="D6" s="5"/>
      <c r="E6" s="5"/>
      <c r="F6" s="5"/>
      <c r="G6" s="7"/>
      <c r="H6" s="84">
        <v>357.3</v>
      </c>
      <c r="I6" s="84">
        <v>415.1</v>
      </c>
      <c r="J6" s="76">
        <v>428.2</v>
      </c>
      <c r="K6" s="76">
        <v>465.9</v>
      </c>
      <c r="L6" s="76">
        <v>421.2</v>
      </c>
      <c r="M6" s="76">
        <v>164.5</v>
      </c>
    </row>
    <row r="7" spans="2:13" ht="18.75" customHeight="1">
      <c r="B7" s="6"/>
      <c r="C7" s="6"/>
      <c r="D7" s="164" t="s">
        <v>258</v>
      </c>
      <c r="E7" s="5"/>
      <c r="F7" s="5"/>
      <c r="G7" s="7"/>
      <c r="H7" s="84">
        <v>120.1</v>
      </c>
      <c r="I7" s="84">
        <v>135.2</v>
      </c>
      <c r="J7" s="76">
        <v>116.1</v>
      </c>
      <c r="K7" s="76">
        <v>111</v>
      </c>
      <c r="L7" s="76">
        <v>113.8</v>
      </c>
      <c r="M7" s="76">
        <v>51.2</v>
      </c>
    </row>
    <row r="8" spans="2:13" ht="18.75" customHeight="1">
      <c r="B8" s="6"/>
      <c r="C8" s="6"/>
      <c r="D8" s="165"/>
      <c r="E8" s="4" t="s">
        <v>344</v>
      </c>
      <c r="F8" s="5"/>
      <c r="G8" s="7"/>
      <c r="H8" s="84">
        <v>147.1</v>
      </c>
      <c r="I8" s="84">
        <v>147.3</v>
      </c>
      <c r="J8" s="76">
        <v>117</v>
      </c>
      <c r="K8" s="76">
        <v>111.1</v>
      </c>
      <c r="L8" s="76">
        <v>113.8</v>
      </c>
      <c r="M8" s="76">
        <v>51.2</v>
      </c>
    </row>
    <row r="9" spans="2:13" ht="30.75" customHeight="1">
      <c r="B9" s="6"/>
      <c r="C9" s="6"/>
      <c r="D9" s="6"/>
      <c r="E9" s="165"/>
      <c r="F9" s="199" t="s">
        <v>345</v>
      </c>
      <c r="G9" s="200"/>
      <c r="H9" s="84">
        <v>72.1</v>
      </c>
      <c r="I9" s="84">
        <v>70.9</v>
      </c>
      <c r="J9" s="76">
        <v>35.8</v>
      </c>
      <c r="K9" s="76">
        <v>14.5</v>
      </c>
      <c r="L9" s="76">
        <v>15.3</v>
      </c>
      <c r="M9" s="76">
        <v>4.4</v>
      </c>
    </row>
    <row r="10" spans="2:13" ht="18.75" customHeight="1">
      <c r="B10" s="6"/>
      <c r="C10" s="6"/>
      <c r="D10" s="6"/>
      <c r="E10" s="166"/>
      <c r="F10" s="9" t="s">
        <v>259</v>
      </c>
      <c r="G10" s="7"/>
      <c r="H10" s="84">
        <v>74.9</v>
      </c>
      <c r="I10" s="84">
        <v>76.4</v>
      </c>
      <c r="J10" s="76">
        <v>81.2</v>
      </c>
      <c r="K10" s="76">
        <v>96.6</v>
      </c>
      <c r="L10" s="76">
        <v>98.5</v>
      </c>
      <c r="M10" s="76">
        <v>46.8</v>
      </c>
    </row>
    <row r="11" spans="2:13" ht="18.75" customHeight="1">
      <c r="B11" s="6"/>
      <c r="C11" s="6"/>
      <c r="D11" s="9"/>
      <c r="E11" s="9" t="s">
        <v>260</v>
      </c>
      <c r="F11" s="5"/>
      <c r="G11" s="7"/>
      <c r="H11" s="84">
        <v>-26.9</v>
      </c>
      <c r="I11" s="84">
        <v>-12.1</v>
      </c>
      <c r="J11" s="76">
        <v>-0.9</v>
      </c>
      <c r="K11" s="84">
        <v>-0.1</v>
      </c>
      <c r="L11" s="84">
        <v>-0.033</v>
      </c>
      <c r="M11" s="84">
        <v>-1E-10</v>
      </c>
    </row>
    <row r="12" spans="2:13" ht="18.75" customHeight="1">
      <c r="B12" s="6"/>
      <c r="C12" s="6"/>
      <c r="D12" s="1" t="s">
        <v>6</v>
      </c>
      <c r="E12" s="5"/>
      <c r="F12" s="5"/>
      <c r="G12" s="7"/>
      <c r="H12" s="84">
        <v>136.4</v>
      </c>
      <c r="I12" s="84">
        <v>137.7</v>
      </c>
      <c r="J12" s="76">
        <v>166.5</v>
      </c>
      <c r="K12" s="76">
        <v>200.3</v>
      </c>
      <c r="L12" s="76">
        <v>158</v>
      </c>
      <c r="M12" s="76">
        <v>70.4</v>
      </c>
    </row>
    <row r="13" spans="2:13" ht="18.75" customHeight="1">
      <c r="B13" s="6"/>
      <c r="C13" s="6"/>
      <c r="D13" s="9" t="s">
        <v>8</v>
      </c>
      <c r="E13" s="5"/>
      <c r="F13" s="2"/>
      <c r="G13" s="7"/>
      <c r="H13" s="84">
        <v>94.1</v>
      </c>
      <c r="I13" s="84">
        <v>123.3</v>
      </c>
      <c r="J13" s="76">
        <v>140.5</v>
      </c>
      <c r="K13" s="76">
        <v>141.2</v>
      </c>
      <c r="L13" s="76">
        <v>114.8</v>
      </c>
      <c r="M13" s="76">
        <v>48.3</v>
      </c>
    </row>
    <row r="14" spans="2:13" ht="18.75" customHeight="1">
      <c r="B14" s="6"/>
      <c r="C14" s="6"/>
      <c r="D14" s="9" t="s">
        <v>9</v>
      </c>
      <c r="E14" s="5"/>
      <c r="F14" s="2"/>
      <c r="G14" s="7"/>
      <c r="H14" s="84">
        <v>-0.4</v>
      </c>
      <c r="I14" s="84">
        <v>9.6</v>
      </c>
      <c r="J14" s="76">
        <v>-11</v>
      </c>
      <c r="K14" s="76">
        <v>27.5</v>
      </c>
      <c r="L14" s="76">
        <v>16.7</v>
      </c>
      <c r="M14" s="76">
        <v>-8.7</v>
      </c>
    </row>
    <row r="15" spans="2:13" ht="18.75" customHeight="1">
      <c r="B15" s="6"/>
      <c r="C15" s="167"/>
      <c r="D15" s="1" t="s">
        <v>346</v>
      </c>
      <c r="E15" s="2"/>
      <c r="F15" s="2"/>
      <c r="G15" s="7"/>
      <c r="H15" s="84">
        <v>7.2</v>
      </c>
      <c r="I15" s="84">
        <v>9.1</v>
      </c>
      <c r="J15" s="76">
        <v>16</v>
      </c>
      <c r="K15" s="76">
        <v>-14.3</v>
      </c>
      <c r="L15" s="76">
        <v>17.6</v>
      </c>
      <c r="M15" s="76">
        <v>3.3</v>
      </c>
    </row>
    <row r="16" spans="2:13" ht="18.75" customHeight="1">
      <c r="B16" s="6"/>
      <c r="C16" s="4" t="s">
        <v>261</v>
      </c>
      <c r="D16" s="5"/>
      <c r="E16" s="5"/>
      <c r="F16" s="5"/>
      <c r="G16" s="7"/>
      <c r="H16" s="84">
        <v>118.8</v>
      </c>
      <c r="I16" s="84">
        <v>55.3</v>
      </c>
      <c r="J16" s="76">
        <v>32.1</v>
      </c>
      <c r="K16" s="76">
        <v>5.4</v>
      </c>
      <c r="L16" s="76">
        <v>-39.8</v>
      </c>
      <c r="M16" s="76">
        <v>13.8</v>
      </c>
    </row>
    <row r="17" spans="2:13" ht="18.75" customHeight="1">
      <c r="B17" s="6"/>
      <c r="C17" s="6"/>
      <c r="D17" s="1" t="s">
        <v>302</v>
      </c>
      <c r="E17" s="5"/>
      <c r="F17" s="5"/>
      <c r="G17" s="7"/>
      <c r="H17" s="84">
        <v>0</v>
      </c>
      <c r="I17" s="84">
        <v>0.041999999999999996</v>
      </c>
      <c r="J17" s="76" t="s">
        <v>38</v>
      </c>
      <c r="K17" s="76" t="s">
        <v>38</v>
      </c>
      <c r="L17" s="76">
        <v>0</v>
      </c>
      <c r="M17" s="76" t="s">
        <v>38</v>
      </c>
    </row>
    <row r="18" spans="2:13" ht="18.75" customHeight="1">
      <c r="B18" s="6"/>
      <c r="C18" s="6"/>
      <c r="D18" s="1" t="s">
        <v>6</v>
      </c>
      <c r="E18" s="5"/>
      <c r="F18" s="5"/>
      <c r="G18" s="7"/>
      <c r="H18" s="84">
        <v>105.3</v>
      </c>
      <c r="I18" s="84">
        <v>63.6</v>
      </c>
      <c r="J18" s="76">
        <v>27.7</v>
      </c>
      <c r="K18" s="76">
        <v>24.7</v>
      </c>
      <c r="L18" s="76">
        <v>15.7</v>
      </c>
      <c r="M18" s="76">
        <v>10.2</v>
      </c>
    </row>
    <row r="19" spans="2:13" ht="18.75" customHeight="1">
      <c r="B19" s="6"/>
      <c r="C19" s="6"/>
      <c r="D19" s="9" t="s">
        <v>8</v>
      </c>
      <c r="E19" s="5"/>
      <c r="F19" s="2"/>
      <c r="G19" s="7"/>
      <c r="H19" s="84">
        <v>-1.4</v>
      </c>
      <c r="I19" s="84">
        <v>-1.9</v>
      </c>
      <c r="J19" s="76">
        <v>-1.3</v>
      </c>
      <c r="K19" s="76">
        <v>-0.2</v>
      </c>
      <c r="L19" s="76">
        <v>-0.2</v>
      </c>
      <c r="M19" s="76">
        <v>-0.6</v>
      </c>
    </row>
    <row r="20" spans="2:13" ht="18.75" customHeight="1">
      <c r="B20" s="6"/>
      <c r="C20" s="6"/>
      <c r="D20" s="9" t="s">
        <v>9</v>
      </c>
      <c r="E20" s="5"/>
      <c r="F20" s="2"/>
      <c r="G20" s="7"/>
      <c r="H20" s="84">
        <v>3.9</v>
      </c>
      <c r="I20" s="84">
        <v>-3.4</v>
      </c>
      <c r="J20" s="76">
        <v>6.1</v>
      </c>
      <c r="K20" s="76">
        <v>-10.5</v>
      </c>
      <c r="L20" s="76">
        <v>-14.3</v>
      </c>
      <c r="M20" s="76">
        <v>6.2</v>
      </c>
    </row>
    <row r="21" spans="2:13" ht="18.75" customHeight="1">
      <c r="B21" s="6"/>
      <c r="C21" s="8"/>
      <c r="D21" s="1" t="s">
        <v>346</v>
      </c>
      <c r="E21" s="2"/>
      <c r="F21" s="2"/>
      <c r="G21" s="7"/>
      <c r="H21" s="84">
        <v>11</v>
      </c>
      <c r="I21" s="84">
        <v>-2.8</v>
      </c>
      <c r="J21" s="76">
        <v>-0.3</v>
      </c>
      <c r="K21" s="76">
        <v>-8.5</v>
      </c>
      <c r="L21" s="76">
        <v>-41</v>
      </c>
      <c r="M21" s="76">
        <v>-2</v>
      </c>
    </row>
    <row r="22" spans="2:13" ht="18.75" customHeight="1">
      <c r="B22" s="4" t="s">
        <v>11</v>
      </c>
      <c r="C22" s="5"/>
      <c r="D22" s="5"/>
      <c r="E22" s="5"/>
      <c r="F22" s="5"/>
      <c r="G22" s="7"/>
      <c r="H22" s="84">
        <v>228.6</v>
      </c>
      <c r="I22" s="84">
        <v>210.1</v>
      </c>
      <c r="J22" s="76">
        <v>208.4</v>
      </c>
      <c r="K22" s="76">
        <v>197.1</v>
      </c>
      <c r="L22" s="76">
        <v>194.1</v>
      </c>
      <c r="M22" s="76">
        <v>99.8</v>
      </c>
    </row>
    <row r="23" spans="2:13" ht="18.75" customHeight="1">
      <c r="B23" s="6"/>
      <c r="C23" s="1" t="s">
        <v>243</v>
      </c>
      <c r="D23" s="5"/>
      <c r="E23" s="5"/>
      <c r="F23" s="5"/>
      <c r="G23" s="7"/>
      <c r="H23" s="86">
        <v>92.2</v>
      </c>
      <c r="I23" s="86">
        <v>73.3</v>
      </c>
      <c r="J23" s="74">
        <v>73</v>
      </c>
      <c r="K23" s="74">
        <v>62.9</v>
      </c>
      <c r="L23" s="74">
        <v>58.1</v>
      </c>
      <c r="M23" s="74">
        <v>31.5</v>
      </c>
    </row>
    <row r="24" spans="2:13" ht="18.75" customHeight="1">
      <c r="B24" s="6"/>
      <c r="C24" s="9" t="s">
        <v>245</v>
      </c>
      <c r="D24" s="5"/>
      <c r="E24" s="5"/>
      <c r="F24" s="5"/>
      <c r="G24" s="7"/>
      <c r="H24" s="86">
        <v>128.6</v>
      </c>
      <c r="I24" s="86">
        <v>126.8</v>
      </c>
      <c r="J24" s="74">
        <v>125.1</v>
      </c>
      <c r="K24" s="74">
        <v>125.2</v>
      </c>
      <c r="L24" s="74">
        <v>126</v>
      </c>
      <c r="M24" s="74">
        <v>62.5</v>
      </c>
    </row>
    <row r="25" spans="2:13" ht="18.75" customHeight="1">
      <c r="B25" s="9"/>
      <c r="C25" s="9" t="s">
        <v>247</v>
      </c>
      <c r="D25" s="5"/>
      <c r="E25" s="5"/>
      <c r="F25" s="5"/>
      <c r="G25" s="7"/>
      <c r="H25" s="86">
        <v>7.7</v>
      </c>
      <c r="I25" s="86">
        <v>9.9</v>
      </c>
      <c r="J25" s="74">
        <v>10.2</v>
      </c>
      <c r="K25" s="74">
        <v>8.9</v>
      </c>
      <c r="L25" s="74">
        <v>9.9</v>
      </c>
      <c r="M25" s="74">
        <v>5.6</v>
      </c>
    </row>
    <row r="26" spans="2:13" ht="28.5" customHeight="1">
      <c r="B26" s="193" t="s">
        <v>347</v>
      </c>
      <c r="C26" s="194"/>
      <c r="D26" s="194"/>
      <c r="E26" s="194"/>
      <c r="F26" s="194"/>
      <c r="G26" s="195"/>
      <c r="H26" s="86">
        <v>274.5</v>
      </c>
      <c r="I26" s="86">
        <v>272.6</v>
      </c>
      <c r="J26" s="74">
        <v>252.8</v>
      </c>
      <c r="K26" s="74">
        <v>274.3</v>
      </c>
      <c r="L26" s="74">
        <v>187.2</v>
      </c>
      <c r="M26" s="74">
        <v>78.5</v>
      </c>
    </row>
    <row r="27" spans="2:13" ht="18.75" customHeight="1" thickBot="1">
      <c r="B27" s="6" t="s">
        <v>348</v>
      </c>
      <c r="C27" s="10"/>
      <c r="D27" s="10"/>
      <c r="E27" s="10"/>
      <c r="F27" s="10"/>
      <c r="G27" s="11"/>
      <c r="H27" s="88">
        <v>17.4</v>
      </c>
      <c r="I27" s="88">
        <v>-6.5</v>
      </c>
      <c r="J27" s="72" t="s">
        <v>282</v>
      </c>
      <c r="K27" s="72">
        <v>-1.7</v>
      </c>
      <c r="L27" s="72" t="s">
        <v>309</v>
      </c>
      <c r="M27" s="72">
        <v>-1.2</v>
      </c>
    </row>
    <row r="28" spans="2:13" ht="18.75" customHeight="1">
      <c r="B28" s="12" t="s">
        <v>13</v>
      </c>
      <c r="C28" s="13"/>
      <c r="D28" s="13"/>
      <c r="E28" s="13"/>
      <c r="F28" s="13"/>
      <c r="G28" s="14"/>
      <c r="H28" s="90">
        <v>265</v>
      </c>
      <c r="I28" s="90">
        <v>253.8</v>
      </c>
      <c r="J28" s="91">
        <v>251.8</v>
      </c>
      <c r="K28" s="91">
        <v>272.4</v>
      </c>
      <c r="L28" s="91">
        <v>187.2</v>
      </c>
      <c r="M28" s="91">
        <v>77.3</v>
      </c>
    </row>
    <row r="29" spans="2:13" ht="18.75" customHeight="1">
      <c r="B29" s="6" t="s">
        <v>14</v>
      </c>
      <c r="C29" s="2"/>
      <c r="D29" s="5"/>
      <c r="E29" s="5"/>
      <c r="F29" s="5"/>
      <c r="G29" s="7"/>
      <c r="H29" s="86">
        <v>-94.8</v>
      </c>
      <c r="I29" s="86">
        <v>-140.1</v>
      </c>
      <c r="J29" s="74">
        <v>-7.9</v>
      </c>
      <c r="K29" s="74">
        <v>5.9</v>
      </c>
      <c r="L29" s="74">
        <v>-14.5</v>
      </c>
      <c r="M29" s="74">
        <v>-23.8</v>
      </c>
    </row>
    <row r="30" spans="2:13" ht="18.75" customHeight="1">
      <c r="B30" s="6"/>
      <c r="C30" s="6" t="s">
        <v>349</v>
      </c>
      <c r="D30" s="2"/>
      <c r="E30" s="5"/>
      <c r="F30" s="50"/>
      <c r="G30" s="7"/>
      <c r="H30" s="84">
        <v>-85.8</v>
      </c>
      <c r="I30" s="84">
        <v>-95.3</v>
      </c>
      <c r="J30" s="76">
        <v>-32.7</v>
      </c>
      <c r="K30" s="76">
        <v>0.1</v>
      </c>
      <c r="L30" s="76">
        <v>0.2</v>
      </c>
      <c r="M30" s="76">
        <v>-2.3</v>
      </c>
    </row>
    <row r="31" spans="2:13" ht="18.75" customHeight="1">
      <c r="B31" s="6"/>
      <c r="C31" s="6"/>
      <c r="D31" s="9" t="s">
        <v>350</v>
      </c>
      <c r="E31" s="50"/>
      <c r="F31" s="50"/>
      <c r="G31" s="7"/>
      <c r="H31" s="84">
        <v>-34.1</v>
      </c>
      <c r="I31" s="84">
        <v>-40.1</v>
      </c>
      <c r="J31" s="76">
        <v>-13.1</v>
      </c>
      <c r="K31" s="76">
        <v>-1.7</v>
      </c>
      <c r="L31" s="76">
        <v>-1.2</v>
      </c>
      <c r="M31" s="76">
        <v>-2.1</v>
      </c>
    </row>
    <row r="32" spans="2:13" ht="18.75" customHeight="1">
      <c r="B32" s="6"/>
      <c r="C32" s="6"/>
      <c r="D32" s="9" t="s">
        <v>351</v>
      </c>
      <c r="E32" s="50"/>
      <c r="F32" s="50"/>
      <c r="G32" s="7"/>
      <c r="H32" s="84">
        <v>-20</v>
      </c>
      <c r="I32" s="84">
        <v>-31.6</v>
      </c>
      <c r="J32" s="76" t="s">
        <v>282</v>
      </c>
      <c r="K32" s="76">
        <v>-4.5</v>
      </c>
      <c r="L32" s="76" t="s">
        <v>309</v>
      </c>
      <c r="M32" s="76">
        <v>-0.3</v>
      </c>
    </row>
    <row r="33" spans="2:13" ht="18.75" customHeight="1">
      <c r="B33" s="6"/>
      <c r="C33" s="8"/>
      <c r="D33" s="1" t="s">
        <v>352</v>
      </c>
      <c r="F33" s="50"/>
      <c r="G33" s="7"/>
      <c r="H33" s="92">
        <v>-31.6</v>
      </c>
      <c r="I33" s="92">
        <v>-23.6</v>
      </c>
      <c r="J33" s="93">
        <v>-19.6</v>
      </c>
      <c r="K33" s="93">
        <v>6.4</v>
      </c>
      <c r="L33" s="93">
        <v>1.5</v>
      </c>
      <c r="M33" s="93">
        <v>0.2</v>
      </c>
    </row>
    <row r="34" spans="2:13" ht="18.75" customHeight="1">
      <c r="B34" s="6"/>
      <c r="C34" s="6" t="s">
        <v>20</v>
      </c>
      <c r="D34" s="10"/>
      <c r="E34" s="2"/>
      <c r="F34" s="50"/>
      <c r="G34" s="3"/>
      <c r="H34" s="92">
        <v>21.9</v>
      </c>
      <c r="I34" s="92">
        <v>-15.8</v>
      </c>
      <c r="J34" s="93">
        <v>30.6</v>
      </c>
      <c r="K34" s="93">
        <v>14.5</v>
      </c>
      <c r="L34" s="93">
        <v>-16.2</v>
      </c>
      <c r="M34" s="93">
        <v>-16.5</v>
      </c>
    </row>
    <row r="35" spans="2:13" ht="18.75" customHeight="1" thickBot="1">
      <c r="B35" s="6"/>
      <c r="C35" s="1" t="s">
        <v>353</v>
      </c>
      <c r="D35" s="2"/>
      <c r="E35" s="2"/>
      <c r="G35" s="3"/>
      <c r="H35" s="92">
        <v>-30.9</v>
      </c>
      <c r="I35" s="92">
        <v>-28.9</v>
      </c>
      <c r="J35" s="93">
        <v>-5.8</v>
      </c>
      <c r="K35" s="93">
        <v>-8.8</v>
      </c>
      <c r="L35" s="93">
        <v>1.4</v>
      </c>
      <c r="M35" s="93">
        <v>-4.9</v>
      </c>
    </row>
    <row r="36" spans="2:13" ht="18.75" customHeight="1">
      <c r="B36" s="12" t="s">
        <v>354</v>
      </c>
      <c r="C36" s="13"/>
      <c r="D36" s="13"/>
      <c r="E36" s="13"/>
      <c r="F36" s="13"/>
      <c r="G36" s="14"/>
      <c r="H36" s="90">
        <v>170.1</v>
      </c>
      <c r="I36" s="90">
        <v>113.7</v>
      </c>
      <c r="J36" s="91">
        <v>243.9</v>
      </c>
      <c r="K36" s="91">
        <v>278.3</v>
      </c>
      <c r="L36" s="91">
        <v>172.7</v>
      </c>
      <c r="M36" s="91">
        <v>53.4</v>
      </c>
    </row>
    <row r="37" spans="2:13" ht="18.75" customHeight="1">
      <c r="B37" s="15" t="s">
        <v>355</v>
      </c>
      <c r="C37" s="168"/>
      <c r="D37" s="16"/>
      <c r="E37" s="16"/>
      <c r="F37" s="16"/>
      <c r="G37" s="17"/>
      <c r="H37" s="84">
        <v>13.2</v>
      </c>
      <c r="I37" s="84">
        <v>29.8</v>
      </c>
      <c r="J37" s="95">
        <v>64.2</v>
      </c>
      <c r="K37" s="95">
        <v>5.7</v>
      </c>
      <c r="L37" s="95">
        <v>24.5</v>
      </c>
      <c r="M37" s="95">
        <v>-1.4</v>
      </c>
    </row>
    <row r="38" spans="2:13" ht="18.75" customHeight="1">
      <c r="B38" s="18"/>
      <c r="C38" s="19" t="s">
        <v>356</v>
      </c>
      <c r="D38" s="50"/>
      <c r="E38" s="20"/>
      <c r="F38" s="20"/>
      <c r="G38" s="21"/>
      <c r="H38" s="84">
        <v>7.2</v>
      </c>
      <c r="I38" s="84">
        <v>7.5</v>
      </c>
      <c r="J38" s="95">
        <v>9.5</v>
      </c>
      <c r="K38" s="95">
        <v>9.8</v>
      </c>
      <c r="L38" s="95">
        <v>5.3</v>
      </c>
      <c r="M38" s="95">
        <v>1.1</v>
      </c>
    </row>
    <row r="39" spans="2:13" ht="18.75" customHeight="1">
      <c r="B39" s="22"/>
      <c r="C39" s="1" t="s">
        <v>357</v>
      </c>
      <c r="D39" s="50"/>
      <c r="E39" s="5"/>
      <c r="F39" s="20"/>
      <c r="G39" s="21"/>
      <c r="H39" s="84">
        <v>25.6</v>
      </c>
      <c r="I39" s="84">
        <v>32.3</v>
      </c>
      <c r="J39" s="95">
        <v>79.5</v>
      </c>
      <c r="K39" s="95" t="s">
        <v>38</v>
      </c>
      <c r="L39" s="95">
        <v>18.8</v>
      </c>
      <c r="M39" s="95" t="s">
        <v>38</v>
      </c>
    </row>
    <row r="40" spans="2:13" ht="18.75" customHeight="1">
      <c r="B40" s="22" t="s">
        <v>358</v>
      </c>
      <c r="C40" s="20"/>
      <c r="D40" s="20"/>
      <c r="E40" s="20"/>
      <c r="F40" s="20"/>
      <c r="G40" s="21"/>
      <c r="H40" s="84">
        <v>183.4</v>
      </c>
      <c r="I40" s="84">
        <v>143.5</v>
      </c>
      <c r="J40" s="95">
        <v>308.2</v>
      </c>
      <c r="K40" s="95">
        <v>284</v>
      </c>
      <c r="L40" s="95">
        <v>197.3</v>
      </c>
      <c r="M40" s="95">
        <v>52</v>
      </c>
    </row>
    <row r="41" spans="2:13" ht="18.75" customHeight="1">
      <c r="B41" s="22" t="s">
        <v>28</v>
      </c>
      <c r="C41" s="20"/>
      <c r="D41" s="20"/>
      <c r="E41" s="20"/>
      <c r="F41" s="20"/>
      <c r="G41" s="21"/>
      <c r="H41" s="84">
        <v>-32.8</v>
      </c>
      <c r="I41" s="84">
        <v>0.6</v>
      </c>
      <c r="J41" s="95">
        <v>-0.7</v>
      </c>
      <c r="K41" s="95">
        <v>0.6</v>
      </c>
      <c r="L41" s="185" t="s">
        <v>310</v>
      </c>
      <c r="M41" s="187">
        <v>-0.2</v>
      </c>
    </row>
    <row r="42" spans="2:13" ht="18.75" customHeight="1" thickBot="1">
      <c r="B42" s="19" t="s">
        <v>29</v>
      </c>
      <c r="C42" s="16"/>
      <c r="D42" s="16"/>
      <c r="E42" s="16"/>
      <c r="F42" s="16"/>
      <c r="G42" s="17"/>
      <c r="H42" s="84">
        <v>60.3</v>
      </c>
      <c r="I42" s="84">
        <v>111.8</v>
      </c>
      <c r="J42" s="95">
        <v>139.6</v>
      </c>
      <c r="K42" s="95">
        <v>71.8</v>
      </c>
      <c r="L42" s="95">
        <v>83.2</v>
      </c>
      <c r="M42" s="95">
        <v>20.3</v>
      </c>
    </row>
    <row r="43" spans="2:13" ht="18.75" customHeight="1">
      <c r="B43" s="36" t="s">
        <v>304</v>
      </c>
      <c r="C43" s="26"/>
      <c r="D43" s="26"/>
      <c r="E43" s="26"/>
      <c r="F43" s="26"/>
      <c r="G43" s="27"/>
      <c r="H43" s="90">
        <v>155.9</v>
      </c>
      <c r="I43" s="90">
        <v>31.1</v>
      </c>
      <c r="J43" s="101">
        <v>169.3</v>
      </c>
      <c r="K43" s="101">
        <v>211.6</v>
      </c>
      <c r="L43" s="101">
        <v>114.1</v>
      </c>
      <c r="M43" s="101">
        <v>31.9</v>
      </c>
    </row>
    <row r="44" spans="2:3" ht="14.25">
      <c r="B44" s="159" t="s">
        <v>252</v>
      </c>
      <c r="C44" s="155"/>
    </row>
    <row r="45" ht="14.25">
      <c r="C45" s="127" t="s">
        <v>253</v>
      </c>
    </row>
    <row r="46" ht="14.25">
      <c r="C46" s="127" t="s">
        <v>254</v>
      </c>
    </row>
    <row r="47" ht="14.25">
      <c r="B47" s="160" t="s">
        <v>300</v>
      </c>
    </row>
    <row r="48" ht="14.25">
      <c r="B48" s="160" t="s">
        <v>251</v>
      </c>
    </row>
    <row r="49" ht="14.25">
      <c r="B49" s="169"/>
    </row>
    <row r="50" ht="14.25">
      <c r="B50" s="160"/>
    </row>
    <row r="51" ht="14.25">
      <c r="C51" s="127"/>
    </row>
  </sheetData>
  <mergeCells count="2">
    <mergeCell ref="B26:G26"/>
    <mergeCell ref="F9:G9"/>
  </mergeCells>
  <printOptions/>
  <pageMargins left="0.7874015748031497" right="0.7874015748031497" top="0.3937007874015748" bottom="0.3937007874015748"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indexed="15"/>
  </sheetPr>
  <dimension ref="B1:K65"/>
  <sheetViews>
    <sheetView workbookViewId="0" topLeftCell="B1">
      <pane xSplit="2" ySplit="3" topLeftCell="I4" activePane="bottomRight" state="frozen"/>
      <selection pane="topLeft" activeCell="B1" sqref="B1"/>
      <selection pane="topRight" activeCell="D1" sqref="D1"/>
      <selection pane="bottomLeft" activeCell="B4" sqref="B4"/>
      <selection pane="bottomRight" activeCell="B1" sqref="B1"/>
    </sheetView>
  </sheetViews>
  <sheetFormatPr defaultColWidth="9.00390625" defaultRowHeight="13.5"/>
  <cols>
    <col min="1" max="1" width="4.25390625" style="31" customWidth="1"/>
    <col min="2" max="2" width="2.875" style="31" customWidth="1"/>
    <col min="3" max="3" width="48.625" style="31" customWidth="1"/>
    <col min="4" max="11" width="15.625" style="31" customWidth="1"/>
    <col min="12" max="16384" width="4.25390625" style="31" customWidth="1"/>
  </cols>
  <sheetData>
    <row r="1" spans="2:10" ht="15">
      <c r="B1" s="68" t="s">
        <v>40</v>
      </c>
      <c r="C1" s="37"/>
      <c r="D1" s="37"/>
      <c r="E1" s="37"/>
      <c r="F1" s="37"/>
      <c r="G1" s="37"/>
      <c r="H1" s="37"/>
      <c r="I1" s="37"/>
      <c r="J1" s="37"/>
    </row>
    <row r="2" spans="2:11" ht="15">
      <c r="B2" s="68" t="s">
        <v>209</v>
      </c>
      <c r="C2" s="37"/>
      <c r="D2" s="37"/>
      <c r="E2" s="37"/>
      <c r="F2" s="37"/>
      <c r="G2" s="37"/>
      <c r="H2" s="39"/>
      <c r="I2" s="39"/>
      <c r="J2" s="39"/>
      <c r="K2" s="39" t="s">
        <v>32</v>
      </c>
    </row>
    <row r="3" spans="2:11" ht="15">
      <c r="B3" s="34"/>
      <c r="C3" s="35"/>
      <c r="D3" s="30" t="s">
        <v>52</v>
      </c>
      <c r="E3" s="30" t="s">
        <v>42</v>
      </c>
      <c r="F3" s="30" t="s">
        <v>43</v>
      </c>
      <c r="G3" s="30" t="s">
        <v>44</v>
      </c>
      <c r="H3" s="30" t="s">
        <v>228</v>
      </c>
      <c r="I3" s="30" t="s">
        <v>288</v>
      </c>
      <c r="J3" s="30" t="s">
        <v>307</v>
      </c>
      <c r="K3" s="30" t="s">
        <v>316</v>
      </c>
    </row>
    <row r="4" spans="2:11" ht="15">
      <c r="B4" s="32"/>
      <c r="C4" s="78" t="s">
        <v>53</v>
      </c>
      <c r="D4" s="71">
        <v>12826.5</v>
      </c>
      <c r="E4" s="72">
        <v>12898.7</v>
      </c>
      <c r="F4" s="72">
        <v>10988</v>
      </c>
      <c r="G4" s="72">
        <v>14586.2</v>
      </c>
      <c r="H4" s="72">
        <v>12347.5</v>
      </c>
      <c r="I4" s="72">
        <v>8760.2</v>
      </c>
      <c r="J4" s="72">
        <v>10281.6</v>
      </c>
      <c r="K4" s="72">
        <v>10148.1</v>
      </c>
    </row>
    <row r="5" spans="2:11" ht="15">
      <c r="B5" s="32"/>
      <c r="C5" s="79" t="s">
        <v>54</v>
      </c>
      <c r="D5" s="71">
        <v>1688.2</v>
      </c>
      <c r="E5" s="72">
        <v>760.4</v>
      </c>
      <c r="F5" s="72">
        <v>1185.9</v>
      </c>
      <c r="G5" s="72">
        <v>1296.2</v>
      </c>
      <c r="H5" s="72">
        <v>2467.7</v>
      </c>
      <c r="I5" s="72">
        <v>1897.5</v>
      </c>
      <c r="J5" s="72">
        <v>1293.7</v>
      </c>
      <c r="K5" s="72">
        <v>1058.1</v>
      </c>
    </row>
    <row r="6" spans="2:11" ht="15">
      <c r="B6" s="32"/>
      <c r="C6" s="79" t="s">
        <v>55</v>
      </c>
      <c r="D6" s="71">
        <v>1662</v>
      </c>
      <c r="E6" s="72">
        <v>1272.5</v>
      </c>
      <c r="F6" s="72">
        <v>1969.7</v>
      </c>
      <c r="G6" s="72">
        <v>2279</v>
      </c>
      <c r="H6" s="72">
        <v>1077.9</v>
      </c>
      <c r="I6" s="72">
        <v>4173.1</v>
      </c>
      <c r="J6" s="72">
        <v>7099.7</v>
      </c>
      <c r="K6" s="72">
        <v>3262.1</v>
      </c>
    </row>
    <row r="7" spans="2:11" ht="15">
      <c r="B7" s="32"/>
      <c r="C7" s="79" t="s">
        <v>56</v>
      </c>
      <c r="D7" s="71" t="s">
        <v>38</v>
      </c>
      <c r="E7" s="72">
        <v>4916.8</v>
      </c>
      <c r="F7" s="72">
        <v>7841.5</v>
      </c>
      <c r="G7" s="72">
        <v>8196.8</v>
      </c>
      <c r="H7" s="72">
        <v>5425.5</v>
      </c>
      <c r="I7" s="72">
        <v>6700.4</v>
      </c>
      <c r="J7" s="72">
        <v>8240.4</v>
      </c>
      <c r="K7" s="72">
        <v>6243</v>
      </c>
    </row>
    <row r="8" spans="2:11" ht="15">
      <c r="B8" s="32"/>
      <c r="C8" s="79" t="s">
        <v>359</v>
      </c>
      <c r="D8" s="71">
        <v>588.5</v>
      </c>
      <c r="E8" s="72">
        <v>722.9</v>
      </c>
      <c r="F8" s="72">
        <v>1642.5</v>
      </c>
      <c r="G8" s="72">
        <v>2453.3</v>
      </c>
      <c r="H8" s="72">
        <v>2675</v>
      </c>
      <c r="I8" s="72">
        <v>4241.8</v>
      </c>
      <c r="J8" s="72">
        <v>4593.1</v>
      </c>
      <c r="K8" s="72">
        <v>4226.7</v>
      </c>
    </row>
    <row r="9" spans="2:11" ht="15">
      <c r="B9" s="32"/>
      <c r="C9" s="79" t="s">
        <v>58</v>
      </c>
      <c r="D9" s="71">
        <v>8020.9</v>
      </c>
      <c r="E9" s="72">
        <v>8657.9</v>
      </c>
      <c r="F9" s="72">
        <v>9365</v>
      </c>
      <c r="G9" s="72">
        <v>12851.6</v>
      </c>
      <c r="H9" s="72">
        <v>10070.7</v>
      </c>
      <c r="I9" s="72">
        <v>9577.9</v>
      </c>
      <c r="J9" s="72">
        <v>11898.7</v>
      </c>
      <c r="K9" s="72">
        <v>17637</v>
      </c>
    </row>
    <row r="10" spans="2:11" ht="15">
      <c r="B10" s="32"/>
      <c r="C10" s="79" t="s">
        <v>59</v>
      </c>
      <c r="D10" s="71">
        <v>415.4</v>
      </c>
      <c r="E10" s="72">
        <v>451.4</v>
      </c>
      <c r="F10" s="72">
        <v>601.9</v>
      </c>
      <c r="G10" s="72">
        <v>513.5</v>
      </c>
      <c r="H10" s="72">
        <v>410.5</v>
      </c>
      <c r="I10" s="72">
        <v>368.9</v>
      </c>
      <c r="J10" s="72">
        <v>401.4</v>
      </c>
      <c r="K10" s="72">
        <v>383.2</v>
      </c>
    </row>
    <row r="11" spans="2:11" ht="15">
      <c r="B11" s="32"/>
      <c r="C11" s="79" t="s">
        <v>371</v>
      </c>
      <c r="D11" s="71">
        <v>38716</v>
      </c>
      <c r="E11" s="72">
        <v>42291.1</v>
      </c>
      <c r="F11" s="72">
        <v>50355.5</v>
      </c>
      <c r="G11" s="72">
        <v>50594.1</v>
      </c>
      <c r="H11" s="72">
        <v>48508.9</v>
      </c>
      <c r="I11" s="72">
        <v>48207.6</v>
      </c>
      <c r="J11" s="72">
        <v>40851.6</v>
      </c>
      <c r="K11" s="72">
        <v>38671.3</v>
      </c>
    </row>
    <row r="12" spans="2:11" ht="15">
      <c r="B12" s="32"/>
      <c r="C12" s="79" t="s">
        <v>61</v>
      </c>
      <c r="D12" s="71">
        <v>95087.4</v>
      </c>
      <c r="E12" s="72">
        <v>91128.9</v>
      </c>
      <c r="F12" s="72">
        <v>89052.7</v>
      </c>
      <c r="G12" s="72">
        <v>83801</v>
      </c>
      <c r="H12" s="72">
        <v>85763.1</v>
      </c>
      <c r="I12" s="72">
        <v>84831.9</v>
      </c>
      <c r="J12" s="72">
        <v>88538.8</v>
      </c>
      <c r="K12" s="72">
        <v>90445.1</v>
      </c>
    </row>
    <row r="13" spans="2:11" ht="15">
      <c r="B13" s="32"/>
      <c r="C13" s="79" t="s">
        <v>62</v>
      </c>
      <c r="D13" s="71">
        <v>1111.7</v>
      </c>
      <c r="E13" s="72">
        <v>1176.1</v>
      </c>
      <c r="F13" s="72">
        <v>1172.7</v>
      </c>
      <c r="G13" s="72">
        <v>1331.5</v>
      </c>
      <c r="H13" s="72">
        <v>1267.8</v>
      </c>
      <c r="I13" s="72">
        <v>1353.8</v>
      </c>
      <c r="J13" s="72">
        <v>1241.6</v>
      </c>
      <c r="K13" s="72">
        <v>1671.4</v>
      </c>
    </row>
    <row r="14" spans="2:11" ht="15">
      <c r="B14" s="32"/>
      <c r="C14" s="79" t="s">
        <v>63</v>
      </c>
      <c r="D14" s="71">
        <v>9236.1</v>
      </c>
      <c r="E14" s="72">
        <v>5456.1</v>
      </c>
      <c r="F14" s="72">
        <v>5971.6</v>
      </c>
      <c r="G14" s="72">
        <v>5359</v>
      </c>
      <c r="H14" s="72">
        <v>6517.4</v>
      </c>
      <c r="I14" s="72">
        <v>4714.2</v>
      </c>
      <c r="J14" s="72">
        <v>5666.9</v>
      </c>
      <c r="K14" s="72">
        <v>6989.6</v>
      </c>
    </row>
    <row r="15" spans="2:11" ht="15">
      <c r="B15" s="32"/>
      <c r="C15" s="79" t="s">
        <v>278</v>
      </c>
      <c r="D15" s="72" t="s">
        <v>38</v>
      </c>
      <c r="E15" s="72" t="s">
        <v>38</v>
      </c>
      <c r="F15" s="72" t="s">
        <v>38</v>
      </c>
      <c r="G15" s="72" t="s">
        <v>38</v>
      </c>
      <c r="H15" s="72" t="s">
        <v>38</v>
      </c>
      <c r="I15" s="72">
        <v>1697.1</v>
      </c>
      <c r="J15" s="72">
        <v>1594.2</v>
      </c>
      <c r="K15" s="72">
        <v>1277.5</v>
      </c>
    </row>
    <row r="16" spans="2:11" ht="15">
      <c r="B16" s="32"/>
      <c r="C16" s="79" t="s">
        <v>279</v>
      </c>
      <c r="D16" s="72" t="s">
        <v>38</v>
      </c>
      <c r="E16" s="72" t="s">
        <v>38</v>
      </c>
      <c r="F16" s="72" t="s">
        <v>38</v>
      </c>
      <c r="G16" s="72" t="s">
        <v>38</v>
      </c>
      <c r="H16" s="72" t="s">
        <v>38</v>
      </c>
      <c r="I16" s="72">
        <v>741.7</v>
      </c>
      <c r="J16" s="72">
        <v>975</v>
      </c>
      <c r="K16" s="72">
        <v>914.4</v>
      </c>
    </row>
    <row r="17" spans="2:11" ht="15">
      <c r="B17" s="32"/>
      <c r="C17" s="79" t="s">
        <v>64</v>
      </c>
      <c r="D17" s="71">
        <v>1752</v>
      </c>
      <c r="E17" s="72">
        <v>1714.1</v>
      </c>
      <c r="F17" s="72">
        <v>1567.6</v>
      </c>
      <c r="G17" s="72">
        <v>1499.3</v>
      </c>
      <c r="H17" s="72">
        <v>1517.8</v>
      </c>
      <c r="I17" s="72" t="s">
        <v>38</v>
      </c>
      <c r="J17" s="72" t="s">
        <v>309</v>
      </c>
      <c r="K17" s="72" t="s">
        <v>38</v>
      </c>
    </row>
    <row r="18" spans="2:11" ht="15">
      <c r="B18" s="32"/>
      <c r="C18" s="79" t="s">
        <v>65</v>
      </c>
      <c r="D18" s="71">
        <v>2490.3</v>
      </c>
      <c r="E18" s="72">
        <v>2885.2</v>
      </c>
      <c r="F18" s="72">
        <v>2125.4</v>
      </c>
      <c r="G18" s="72">
        <v>1607.5</v>
      </c>
      <c r="H18" s="72">
        <v>705.1</v>
      </c>
      <c r="I18" s="72">
        <v>259.1</v>
      </c>
      <c r="J18" s="72">
        <v>773.6</v>
      </c>
      <c r="K18" s="72">
        <v>1171.4</v>
      </c>
    </row>
    <row r="19" spans="2:11" ht="15">
      <c r="B19" s="32"/>
      <c r="C19" s="79" t="s">
        <v>66</v>
      </c>
      <c r="D19" s="71">
        <v>8980.4</v>
      </c>
      <c r="E19" s="72">
        <v>8007.8</v>
      </c>
      <c r="F19" s="72">
        <v>7856</v>
      </c>
      <c r="G19" s="72">
        <v>8684.2</v>
      </c>
      <c r="H19" s="72">
        <v>9533.5</v>
      </c>
      <c r="I19" s="72">
        <v>10966.8</v>
      </c>
      <c r="J19" s="72">
        <v>10652.8</v>
      </c>
      <c r="K19" s="72">
        <v>11067.6</v>
      </c>
    </row>
    <row r="20" spans="2:11" ht="15">
      <c r="B20" s="32"/>
      <c r="C20" s="79" t="s">
        <v>360</v>
      </c>
      <c r="D20" s="71">
        <v>-3330.9</v>
      </c>
      <c r="E20" s="72">
        <v>-2971.6</v>
      </c>
      <c r="F20" s="72">
        <v>-2952.8</v>
      </c>
      <c r="G20" s="72">
        <v>-2212.4</v>
      </c>
      <c r="H20" s="72">
        <v>-1360.7</v>
      </c>
      <c r="I20" s="72">
        <v>-1185.4</v>
      </c>
      <c r="J20" s="72">
        <v>-1080.5</v>
      </c>
      <c r="K20" s="72">
        <v>-1106.2</v>
      </c>
    </row>
    <row r="21" spans="2:11" ht="15">
      <c r="B21" s="32"/>
      <c r="C21" s="80" t="s">
        <v>372</v>
      </c>
      <c r="D21" s="73">
        <v>-2.1</v>
      </c>
      <c r="E21" s="74">
        <v>-3.3</v>
      </c>
      <c r="F21" s="74">
        <v>-3.1</v>
      </c>
      <c r="G21" s="74">
        <v>-5.4</v>
      </c>
      <c r="H21" s="74">
        <v>-26.6</v>
      </c>
      <c r="I21" s="74">
        <v>-26.1</v>
      </c>
      <c r="J21" s="74">
        <v>-30.1</v>
      </c>
      <c r="K21" s="74">
        <v>-36.7</v>
      </c>
    </row>
    <row r="22" spans="2:11" ht="15">
      <c r="B22" s="77" t="s">
        <v>46</v>
      </c>
      <c r="C22" s="81"/>
      <c r="D22" s="73">
        <v>179269.8</v>
      </c>
      <c r="E22" s="74">
        <v>179382.7</v>
      </c>
      <c r="F22" s="74">
        <v>188749.9</v>
      </c>
      <c r="G22" s="74">
        <v>192839.1</v>
      </c>
      <c r="H22" s="74">
        <v>187046.7</v>
      </c>
      <c r="I22" s="74">
        <v>187281</v>
      </c>
      <c r="J22" s="74">
        <v>192993.1</v>
      </c>
      <c r="K22" s="74">
        <v>194024.2</v>
      </c>
    </row>
    <row r="23" spans="2:11" ht="15">
      <c r="B23" s="32"/>
      <c r="C23" s="78" t="s">
        <v>69</v>
      </c>
      <c r="D23" s="71">
        <v>110701.4</v>
      </c>
      <c r="E23" s="72">
        <v>113774</v>
      </c>
      <c r="F23" s="72">
        <v>119073.3</v>
      </c>
      <c r="G23" s="72">
        <v>118274.4</v>
      </c>
      <c r="H23" s="72">
        <v>118988</v>
      </c>
      <c r="I23" s="72">
        <v>118708.6</v>
      </c>
      <c r="J23" s="72">
        <v>121307.3</v>
      </c>
      <c r="K23" s="72">
        <v>119798.3</v>
      </c>
    </row>
    <row r="24" spans="2:11" ht="15">
      <c r="B24" s="32"/>
      <c r="C24" s="79" t="s">
        <v>70</v>
      </c>
      <c r="D24" s="71">
        <v>9566.1</v>
      </c>
      <c r="E24" s="72">
        <v>8974.5</v>
      </c>
      <c r="F24" s="72">
        <v>8333.9</v>
      </c>
      <c r="G24" s="72">
        <v>6682.8</v>
      </c>
      <c r="H24" s="72">
        <v>6586.4</v>
      </c>
      <c r="I24" s="72">
        <v>7083.2</v>
      </c>
      <c r="J24" s="72">
        <v>7319.3</v>
      </c>
      <c r="K24" s="72">
        <v>7827.3</v>
      </c>
    </row>
    <row r="25" spans="2:11" ht="15">
      <c r="B25" s="32"/>
      <c r="C25" s="79" t="s">
        <v>71</v>
      </c>
      <c r="D25" s="71">
        <v>7539.3</v>
      </c>
      <c r="E25" s="72">
        <v>8923.8</v>
      </c>
      <c r="F25" s="72">
        <v>11742.9</v>
      </c>
      <c r="G25" s="72">
        <v>13935.2</v>
      </c>
      <c r="H25" s="72">
        <v>9428.8</v>
      </c>
      <c r="I25" s="72">
        <v>2546.2</v>
      </c>
      <c r="J25" s="72">
        <v>2286.3</v>
      </c>
      <c r="K25" s="72">
        <v>3007.4</v>
      </c>
    </row>
    <row r="26" spans="2:11" ht="15">
      <c r="B26" s="32"/>
      <c r="C26" s="79" t="s">
        <v>72</v>
      </c>
      <c r="D26" s="71">
        <v>4023.1</v>
      </c>
      <c r="E26" s="72">
        <v>4584.2</v>
      </c>
      <c r="F26" s="72">
        <v>3985.7</v>
      </c>
      <c r="G26" s="72">
        <v>5814.8</v>
      </c>
      <c r="H26" s="72">
        <v>4885.4</v>
      </c>
      <c r="I26" s="72">
        <v>8214.8</v>
      </c>
      <c r="J26" s="72">
        <v>10490.7</v>
      </c>
      <c r="K26" s="72">
        <v>8677.8</v>
      </c>
    </row>
    <row r="27" spans="2:11" ht="15">
      <c r="B27" s="32"/>
      <c r="C27" s="79" t="s">
        <v>73</v>
      </c>
      <c r="D27" s="71" t="s">
        <v>38</v>
      </c>
      <c r="E27" s="72">
        <v>6792.6</v>
      </c>
      <c r="F27" s="72">
        <v>5180</v>
      </c>
      <c r="G27" s="72">
        <v>5185.4</v>
      </c>
      <c r="H27" s="72">
        <v>4339.5</v>
      </c>
      <c r="I27" s="72">
        <v>5135.2</v>
      </c>
      <c r="J27" s="72">
        <v>5897</v>
      </c>
      <c r="K27" s="72">
        <v>4266</v>
      </c>
    </row>
    <row r="28" spans="2:11" ht="15">
      <c r="B28" s="32"/>
      <c r="C28" s="79" t="s">
        <v>361</v>
      </c>
      <c r="D28" s="71">
        <v>1374.6</v>
      </c>
      <c r="E28" s="72">
        <v>1106.9</v>
      </c>
      <c r="F28" s="72">
        <v>934</v>
      </c>
      <c r="G28" s="72">
        <v>592.6</v>
      </c>
      <c r="H28" s="72">
        <v>309.3</v>
      </c>
      <c r="I28" s="72">
        <v>607.9</v>
      </c>
      <c r="J28" s="72">
        <v>349.3</v>
      </c>
      <c r="K28" s="72">
        <v>173.6</v>
      </c>
    </row>
    <row r="29" spans="2:11" ht="15">
      <c r="B29" s="32"/>
      <c r="C29" s="79" t="s">
        <v>75</v>
      </c>
      <c r="D29" s="71">
        <v>2411.3</v>
      </c>
      <c r="E29" s="72">
        <v>3532.8</v>
      </c>
      <c r="F29" s="72">
        <v>4991.9</v>
      </c>
      <c r="G29" s="72">
        <v>7117.9</v>
      </c>
      <c r="H29" s="72">
        <v>4361.9</v>
      </c>
      <c r="I29" s="72">
        <v>4299</v>
      </c>
      <c r="J29" s="72">
        <v>5944.5</v>
      </c>
      <c r="K29" s="72">
        <v>8354.3</v>
      </c>
    </row>
    <row r="30" spans="2:11" ht="15">
      <c r="B30" s="32"/>
      <c r="C30" s="79" t="s">
        <v>76</v>
      </c>
      <c r="D30" s="71">
        <v>3200</v>
      </c>
      <c r="E30" s="72">
        <v>2975.2</v>
      </c>
      <c r="F30" s="72">
        <v>2837.9</v>
      </c>
      <c r="G30" s="72">
        <v>2643.5</v>
      </c>
      <c r="H30" s="72">
        <v>2974</v>
      </c>
      <c r="I30" s="72">
        <v>4810.7</v>
      </c>
      <c r="J30" s="72">
        <v>5050</v>
      </c>
      <c r="K30" s="72">
        <v>5400.7</v>
      </c>
    </row>
    <row r="31" spans="2:11" ht="15">
      <c r="B31" s="32"/>
      <c r="C31" s="79" t="s">
        <v>62</v>
      </c>
      <c r="D31" s="71">
        <v>681.4</v>
      </c>
      <c r="E31" s="72">
        <v>621.7</v>
      </c>
      <c r="F31" s="72">
        <v>1269.2</v>
      </c>
      <c r="G31" s="72">
        <v>1076.7</v>
      </c>
      <c r="H31" s="72">
        <v>1312.5</v>
      </c>
      <c r="I31" s="72">
        <v>1001.7</v>
      </c>
      <c r="J31" s="72">
        <v>972.1</v>
      </c>
      <c r="K31" s="72">
        <v>977.2</v>
      </c>
    </row>
    <row r="32" spans="2:11" ht="15">
      <c r="B32" s="32"/>
      <c r="C32" s="79" t="s">
        <v>362</v>
      </c>
      <c r="D32" s="71" t="s">
        <v>38</v>
      </c>
      <c r="E32" s="72">
        <v>10</v>
      </c>
      <c r="F32" s="72">
        <v>410.2</v>
      </c>
      <c r="G32" s="72">
        <v>1369.9</v>
      </c>
      <c r="H32" s="72">
        <v>490.7</v>
      </c>
      <c r="I32" s="72">
        <v>326</v>
      </c>
      <c r="J32" s="72">
        <v>417.2</v>
      </c>
      <c r="K32" s="72">
        <v>457.6</v>
      </c>
    </row>
    <row r="33" spans="2:11" ht="15">
      <c r="B33" s="32"/>
      <c r="C33" s="79" t="s">
        <v>363</v>
      </c>
      <c r="D33" s="71">
        <v>6074.6</v>
      </c>
      <c r="E33" s="72">
        <v>5823.2</v>
      </c>
      <c r="F33" s="72">
        <v>6420.9</v>
      </c>
      <c r="G33" s="72">
        <v>6725.5</v>
      </c>
      <c r="H33" s="72">
        <v>6634.5</v>
      </c>
      <c r="I33" s="72">
        <v>6505.5</v>
      </c>
      <c r="J33" s="72">
        <v>6285.5</v>
      </c>
      <c r="K33" s="72">
        <v>6289.5</v>
      </c>
    </row>
    <row r="34" spans="2:11" ht="15">
      <c r="B34" s="32"/>
      <c r="C34" s="79" t="s">
        <v>364</v>
      </c>
      <c r="D34" s="71">
        <v>3975</v>
      </c>
      <c r="E34" s="72">
        <v>2651.8</v>
      </c>
      <c r="F34" s="72">
        <v>3134.3</v>
      </c>
      <c r="G34" s="72">
        <v>2473.2</v>
      </c>
      <c r="H34" s="72">
        <v>2429</v>
      </c>
      <c r="I34" s="72">
        <v>1542.4</v>
      </c>
      <c r="J34" s="72">
        <v>1462.8</v>
      </c>
      <c r="K34" s="72">
        <v>1338.1</v>
      </c>
    </row>
    <row r="35" spans="2:11" ht="15">
      <c r="B35" s="32"/>
      <c r="C35" s="79" t="s">
        <v>80</v>
      </c>
      <c r="D35" s="71">
        <v>10535.9</v>
      </c>
      <c r="E35" s="72">
        <v>4451.9</v>
      </c>
      <c r="F35" s="72">
        <v>4747.9</v>
      </c>
      <c r="G35" s="72">
        <v>3972.1</v>
      </c>
      <c r="H35" s="72">
        <v>4469</v>
      </c>
      <c r="I35" s="72">
        <v>4326.7</v>
      </c>
      <c r="J35" s="72">
        <v>4388.8</v>
      </c>
      <c r="K35" s="72">
        <v>6898</v>
      </c>
    </row>
    <row r="36" spans="2:11" ht="15">
      <c r="B36" s="32"/>
      <c r="C36" s="79" t="s">
        <v>365</v>
      </c>
      <c r="D36" s="71">
        <v>34.7</v>
      </c>
      <c r="E36" s="72">
        <v>40.5</v>
      </c>
      <c r="F36" s="72">
        <v>33.8</v>
      </c>
      <c r="G36" s="72">
        <v>30.3</v>
      </c>
      <c r="H36" s="72">
        <v>50.8</v>
      </c>
      <c r="I36" s="72">
        <v>53.4</v>
      </c>
      <c r="J36" s="72">
        <v>49.7</v>
      </c>
      <c r="K36" s="72">
        <v>47.8</v>
      </c>
    </row>
    <row r="37" spans="2:11" ht="15">
      <c r="B37" s="32"/>
      <c r="C37" s="79" t="s">
        <v>366</v>
      </c>
      <c r="D37" s="71">
        <v>35.6</v>
      </c>
      <c r="E37" s="72">
        <v>50.1</v>
      </c>
      <c r="F37" s="72">
        <v>49.2</v>
      </c>
      <c r="G37" s="72">
        <v>53</v>
      </c>
      <c r="H37" s="72">
        <v>82.2</v>
      </c>
      <c r="I37" s="72">
        <v>66.5</v>
      </c>
      <c r="J37" s="72">
        <v>64.7</v>
      </c>
      <c r="K37" s="72">
        <v>62</v>
      </c>
    </row>
    <row r="38" spans="2:11" ht="15">
      <c r="B38" s="32"/>
      <c r="C38" s="79" t="s">
        <v>283</v>
      </c>
      <c r="D38" s="72" t="s">
        <v>38</v>
      </c>
      <c r="E38" s="72" t="s">
        <v>38</v>
      </c>
      <c r="F38" s="72" t="s">
        <v>38</v>
      </c>
      <c r="G38" s="72" t="s">
        <v>38</v>
      </c>
      <c r="H38" s="71" t="s">
        <v>38</v>
      </c>
      <c r="I38" s="72">
        <v>116.2</v>
      </c>
      <c r="J38" s="72">
        <v>133.1</v>
      </c>
      <c r="K38" s="72">
        <v>83.9</v>
      </c>
    </row>
    <row r="39" spans="2:11" ht="15">
      <c r="B39" s="32"/>
      <c r="C39" s="79" t="s">
        <v>83</v>
      </c>
      <c r="D39" s="71">
        <v>0.5</v>
      </c>
      <c r="E39" s="72">
        <v>1</v>
      </c>
      <c r="F39" s="72">
        <v>1.4</v>
      </c>
      <c r="G39" s="72">
        <v>1.7</v>
      </c>
      <c r="H39" s="72">
        <v>2</v>
      </c>
      <c r="I39" s="72">
        <v>2.3</v>
      </c>
      <c r="J39" s="72">
        <v>4.6</v>
      </c>
      <c r="K39" s="72">
        <v>3.3</v>
      </c>
    </row>
    <row r="40" spans="2:11" ht="15">
      <c r="B40" s="32"/>
      <c r="C40" s="79" t="s">
        <v>84</v>
      </c>
      <c r="D40" s="71">
        <v>49</v>
      </c>
      <c r="E40" s="72">
        <v>61.1</v>
      </c>
      <c r="F40" s="72">
        <v>74.1</v>
      </c>
      <c r="G40" s="72">
        <v>85.5</v>
      </c>
      <c r="H40" s="72">
        <v>81.9</v>
      </c>
      <c r="I40" s="72">
        <v>187.7</v>
      </c>
      <c r="J40" s="72">
        <v>84.1</v>
      </c>
      <c r="K40" s="72">
        <v>37.7</v>
      </c>
    </row>
    <row r="41" spans="2:11" ht="15">
      <c r="B41" s="32"/>
      <c r="C41" s="79" t="s">
        <v>381</v>
      </c>
      <c r="D41" s="71">
        <v>212.3</v>
      </c>
      <c r="E41" s="72">
        <v>216.4</v>
      </c>
      <c r="F41" s="72">
        <v>215.8</v>
      </c>
      <c r="G41" s="72">
        <v>208.3</v>
      </c>
      <c r="H41" s="72">
        <v>210.8</v>
      </c>
      <c r="I41" s="72">
        <v>205.7</v>
      </c>
      <c r="J41" s="72">
        <v>199.4</v>
      </c>
      <c r="K41" s="72">
        <v>197.2</v>
      </c>
    </row>
    <row r="42" spans="2:11" ht="15">
      <c r="B42" s="32"/>
      <c r="C42" s="80" t="s">
        <v>86</v>
      </c>
      <c r="D42" s="73">
        <v>8980.4</v>
      </c>
      <c r="E42" s="74">
        <v>8007.8</v>
      </c>
      <c r="F42" s="74">
        <v>7856</v>
      </c>
      <c r="G42" s="74">
        <v>8684.2</v>
      </c>
      <c r="H42" s="74">
        <v>9533.5</v>
      </c>
      <c r="I42" s="74">
        <v>10966.8</v>
      </c>
      <c r="J42" s="74">
        <v>10652.8</v>
      </c>
      <c r="K42" s="74">
        <v>11067.6</v>
      </c>
    </row>
    <row r="43" spans="2:11" ht="15">
      <c r="B43" s="77" t="s">
        <v>49</v>
      </c>
      <c r="C43" s="81"/>
      <c r="D43" s="73">
        <v>172558.9</v>
      </c>
      <c r="E43" s="74">
        <v>173305.9</v>
      </c>
      <c r="F43" s="74">
        <v>181613.8</v>
      </c>
      <c r="G43" s="74">
        <v>184991.9</v>
      </c>
      <c r="H43" s="74">
        <v>177220.4</v>
      </c>
      <c r="I43" s="74">
        <v>176757.3</v>
      </c>
      <c r="J43" s="74">
        <v>183393.4</v>
      </c>
      <c r="K43" s="74">
        <v>184981.6</v>
      </c>
    </row>
    <row r="44" spans="2:11" ht="15">
      <c r="B44" s="32"/>
      <c r="C44" s="78" t="s">
        <v>232</v>
      </c>
      <c r="D44" s="71" t="s">
        <v>222</v>
      </c>
      <c r="E44" s="72" t="s">
        <v>222</v>
      </c>
      <c r="F44" s="72" t="s">
        <v>38</v>
      </c>
      <c r="G44" s="72" t="s">
        <v>222</v>
      </c>
      <c r="H44" s="72" t="s">
        <v>222</v>
      </c>
      <c r="I44" s="72">
        <v>1383</v>
      </c>
      <c r="J44" s="72">
        <v>1383</v>
      </c>
      <c r="K44" s="72">
        <v>1383</v>
      </c>
    </row>
    <row r="45" spans="2:11" ht="15">
      <c r="B45" s="32"/>
      <c r="C45" s="79" t="s">
        <v>233</v>
      </c>
      <c r="D45" s="71" t="s">
        <v>222</v>
      </c>
      <c r="E45" s="72" t="s">
        <v>222</v>
      </c>
      <c r="F45" s="72" t="s">
        <v>222</v>
      </c>
      <c r="G45" s="72" t="s">
        <v>222</v>
      </c>
      <c r="H45" s="72" t="s">
        <v>222</v>
      </c>
      <c r="I45" s="72">
        <v>1916.3</v>
      </c>
      <c r="J45" s="72">
        <v>1865.6</v>
      </c>
      <c r="K45" s="72">
        <v>1777.8</v>
      </c>
    </row>
    <row r="46" spans="2:11" ht="15">
      <c r="B46" s="32"/>
      <c r="C46" s="79" t="s">
        <v>234</v>
      </c>
      <c r="D46" s="71" t="s">
        <v>222</v>
      </c>
      <c r="E46" s="72" t="s">
        <v>222</v>
      </c>
      <c r="F46" s="72" t="s">
        <v>222</v>
      </c>
      <c r="G46" s="72" t="s">
        <v>222</v>
      </c>
      <c r="H46" s="72" t="s">
        <v>222</v>
      </c>
      <c r="I46" s="72">
        <v>4102.1</v>
      </c>
      <c r="J46" s="72">
        <v>4592.9</v>
      </c>
      <c r="K46" s="72">
        <v>4591.8</v>
      </c>
    </row>
    <row r="47" spans="2:11" ht="15">
      <c r="B47" s="32"/>
      <c r="C47" s="79" t="s">
        <v>235</v>
      </c>
      <c r="D47" s="71" t="s">
        <v>222</v>
      </c>
      <c r="E47" s="72" t="s">
        <v>222</v>
      </c>
      <c r="F47" s="72" t="s">
        <v>222</v>
      </c>
      <c r="G47" s="72" t="s">
        <v>222</v>
      </c>
      <c r="H47" s="72" t="s">
        <v>222</v>
      </c>
      <c r="I47" s="72">
        <v>-1001.4</v>
      </c>
      <c r="J47" s="72">
        <v>-726</v>
      </c>
      <c r="K47" s="72">
        <v>-439.3</v>
      </c>
    </row>
    <row r="48" spans="2:11" ht="15">
      <c r="B48" s="32"/>
      <c r="C48" s="79" t="s">
        <v>51</v>
      </c>
      <c r="D48" s="71" t="s">
        <v>222</v>
      </c>
      <c r="E48" s="72" t="s">
        <v>222</v>
      </c>
      <c r="F48" s="72" t="s">
        <v>222</v>
      </c>
      <c r="G48" s="72" t="s">
        <v>222</v>
      </c>
      <c r="H48" s="72" t="s">
        <v>222</v>
      </c>
      <c r="I48" s="72">
        <v>6400</v>
      </c>
      <c r="J48" s="72">
        <v>7115.7</v>
      </c>
      <c r="K48" s="72">
        <v>7313.3</v>
      </c>
    </row>
    <row r="49" spans="2:11" ht="15">
      <c r="B49" s="32"/>
      <c r="C49" s="154" t="s">
        <v>367</v>
      </c>
      <c r="D49" s="71" t="s">
        <v>222</v>
      </c>
      <c r="E49" s="72" t="s">
        <v>222</v>
      </c>
      <c r="F49" s="72" t="s">
        <v>222</v>
      </c>
      <c r="G49" s="72" t="s">
        <v>222</v>
      </c>
      <c r="H49" s="72" t="s">
        <v>222</v>
      </c>
      <c r="I49" s="72">
        <v>2054.8</v>
      </c>
      <c r="J49" s="72">
        <v>595.3</v>
      </c>
      <c r="K49" s="72">
        <v>-39.2</v>
      </c>
    </row>
    <row r="50" spans="2:11" ht="15">
      <c r="B50" s="32"/>
      <c r="C50" s="154" t="s">
        <v>368</v>
      </c>
      <c r="D50" s="71" t="s">
        <v>222</v>
      </c>
      <c r="E50" s="72" t="s">
        <v>222</v>
      </c>
      <c r="F50" s="72" t="s">
        <v>222</v>
      </c>
      <c r="G50" s="72" t="s">
        <v>222</v>
      </c>
      <c r="H50" s="72" t="s">
        <v>222</v>
      </c>
      <c r="I50" s="72">
        <v>-56.4</v>
      </c>
      <c r="J50" s="72">
        <v>79</v>
      </c>
      <c r="K50" s="72">
        <v>2.7</v>
      </c>
    </row>
    <row r="51" spans="2:11" ht="15">
      <c r="B51" s="32"/>
      <c r="C51" s="79" t="s">
        <v>369</v>
      </c>
      <c r="D51" s="71" t="s">
        <v>222</v>
      </c>
      <c r="E51" s="72" t="s">
        <v>222</v>
      </c>
      <c r="F51" s="72" t="s">
        <v>222</v>
      </c>
      <c r="G51" s="72" t="s">
        <v>222</v>
      </c>
      <c r="H51" s="72" t="s">
        <v>222</v>
      </c>
      <c r="I51" s="72">
        <v>148.2</v>
      </c>
      <c r="J51" s="72">
        <v>143.2</v>
      </c>
      <c r="K51" s="72">
        <v>143.6</v>
      </c>
    </row>
    <row r="52" spans="2:11" ht="15">
      <c r="B52" s="32"/>
      <c r="C52" s="79" t="s">
        <v>370</v>
      </c>
      <c r="D52" s="71" t="s">
        <v>222</v>
      </c>
      <c r="E52" s="72" t="s">
        <v>222</v>
      </c>
      <c r="F52" s="72" t="s">
        <v>222</v>
      </c>
      <c r="G52" s="72" t="s">
        <v>222</v>
      </c>
      <c r="H52" s="72" t="s">
        <v>222</v>
      </c>
      <c r="I52" s="72">
        <v>-26.4</v>
      </c>
      <c r="J52" s="72">
        <v>-52.5</v>
      </c>
      <c r="K52" s="72">
        <v>-96.3</v>
      </c>
    </row>
    <row r="53" spans="2:11" ht="15">
      <c r="B53" s="32"/>
      <c r="C53" s="79" t="s">
        <v>236</v>
      </c>
      <c r="D53" s="71" t="s">
        <v>222</v>
      </c>
      <c r="E53" s="72" t="s">
        <v>222</v>
      </c>
      <c r="F53" s="72" t="s">
        <v>222</v>
      </c>
      <c r="G53" s="72" t="s">
        <v>222</v>
      </c>
      <c r="H53" s="72" t="s">
        <v>222</v>
      </c>
      <c r="I53" s="72">
        <v>2120.1</v>
      </c>
      <c r="J53" s="72">
        <v>765.1</v>
      </c>
      <c r="K53" s="72">
        <v>-1.5</v>
      </c>
    </row>
    <row r="54" spans="2:11" ht="15">
      <c r="B54" s="152"/>
      <c r="C54" s="80" t="s">
        <v>237</v>
      </c>
      <c r="D54" s="153" t="s">
        <v>222</v>
      </c>
      <c r="E54" s="74" t="s">
        <v>222</v>
      </c>
      <c r="F54" s="74" t="s">
        <v>222</v>
      </c>
      <c r="G54" s="74" t="s">
        <v>222</v>
      </c>
      <c r="H54" s="74" t="s">
        <v>222</v>
      </c>
      <c r="I54" s="74">
        <v>2003.4</v>
      </c>
      <c r="J54" s="74">
        <v>1716.3</v>
      </c>
      <c r="K54" s="74">
        <v>1727</v>
      </c>
    </row>
    <row r="55" spans="2:11" ht="15">
      <c r="B55" s="77" t="s">
        <v>238</v>
      </c>
      <c r="C55" s="151"/>
      <c r="D55" s="71" t="s">
        <v>222</v>
      </c>
      <c r="E55" s="72" t="s">
        <v>222</v>
      </c>
      <c r="F55" s="74" t="s">
        <v>222</v>
      </c>
      <c r="G55" s="74" t="s">
        <v>222</v>
      </c>
      <c r="H55" s="74" t="s">
        <v>222</v>
      </c>
      <c r="I55" s="74">
        <v>10523.7</v>
      </c>
      <c r="J55" s="74">
        <v>9599.7</v>
      </c>
      <c r="K55" s="74">
        <v>9042.6</v>
      </c>
    </row>
    <row r="56" spans="2:11" ht="15">
      <c r="B56" s="34" t="s">
        <v>50</v>
      </c>
      <c r="C56" s="82"/>
      <c r="D56" s="75">
        <v>785.5</v>
      </c>
      <c r="E56" s="76">
        <v>1166</v>
      </c>
      <c r="F56" s="76">
        <v>1175.7</v>
      </c>
      <c r="G56" s="76">
        <v>1889.3</v>
      </c>
      <c r="H56" s="76">
        <v>2098.5</v>
      </c>
      <c r="I56" s="76" t="s">
        <v>222</v>
      </c>
      <c r="J56" s="76" t="s">
        <v>222</v>
      </c>
      <c r="K56" s="76" t="s">
        <v>222</v>
      </c>
    </row>
    <row r="57" spans="2:11" ht="15">
      <c r="B57" s="32"/>
      <c r="C57" s="78" t="s">
        <v>87</v>
      </c>
      <c r="D57" s="71">
        <v>2146.5</v>
      </c>
      <c r="E57" s="72">
        <v>2258</v>
      </c>
      <c r="F57" s="72">
        <v>2258</v>
      </c>
      <c r="G57" s="72">
        <v>2383</v>
      </c>
      <c r="H57" s="72">
        <v>1383</v>
      </c>
      <c r="I57" s="72" t="s">
        <v>222</v>
      </c>
      <c r="J57" s="72" t="s">
        <v>222</v>
      </c>
      <c r="K57" s="72" t="s">
        <v>222</v>
      </c>
    </row>
    <row r="58" spans="2:11" ht="15">
      <c r="B58" s="32"/>
      <c r="C58" s="79" t="s">
        <v>88</v>
      </c>
      <c r="D58" s="71">
        <v>2101.2</v>
      </c>
      <c r="E58" s="72">
        <v>2165.7</v>
      </c>
      <c r="F58" s="72">
        <v>2165</v>
      </c>
      <c r="G58" s="72">
        <v>2188.8</v>
      </c>
      <c r="H58" s="72">
        <v>1915.8</v>
      </c>
      <c r="I58" s="72" t="s">
        <v>222</v>
      </c>
      <c r="J58" s="72" t="s">
        <v>222</v>
      </c>
      <c r="K58" s="72" t="s">
        <v>222</v>
      </c>
    </row>
    <row r="59" spans="2:11" ht="15">
      <c r="B59" s="32"/>
      <c r="C59" s="79" t="s">
        <v>89</v>
      </c>
      <c r="D59" s="71">
        <v>1443.9</v>
      </c>
      <c r="E59" s="72">
        <v>602.9</v>
      </c>
      <c r="F59" s="72">
        <v>746</v>
      </c>
      <c r="G59" s="72">
        <v>498.8</v>
      </c>
      <c r="H59" s="72">
        <v>3325.9</v>
      </c>
      <c r="I59" s="72" t="s">
        <v>222</v>
      </c>
      <c r="J59" s="72" t="s">
        <v>222</v>
      </c>
      <c r="K59" s="72" t="s">
        <v>222</v>
      </c>
    </row>
    <row r="60" spans="2:11" ht="15">
      <c r="B60" s="32"/>
      <c r="C60" s="79" t="s">
        <v>90</v>
      </c>
      <c r="D60" s="71">
        <v>332.2</v>
      </c>
      <c r="E60" s="72">
        <v>317.2</v>
      </c>
      <c r="F60" s="72">
        <v>271</v>
      </c>
      <c r="G60" s="72">
        <v>260.1</v>
      </c>
      <c r="H60" s="72">
        <v>149.5</v>
      </c>
      <c r="I60" s="72" t="s">
        <v>222</v>
      </c>
      <c r="J60" s="72" t="s">
        <v>222</v>
      </c>
      <c r="K60" s="72" t="s">
        <v>222</v>
      </c>
    </row>
    <row r="61" spans="2:11" ht="15">
      <c r="B61" s="32"/>
      <c r="C61" s="79" t="s">
        <v>91</v>
      </c>
      <c r="D61" s="71">
        <v>144.1</v>
      </c>
      <c r="E61" s="72">
        <v>-289.1</v>
      </c>
      <c r="F61" s="72">
        <v>732.9</v>
      </c>
      <c r="G61" s="72">
        <v>848.6</v>
      </c>
      <c r="H61" s="72">
        <v>1769.5</v>
      </c>
      <c r="I61" s="72" t="s">
        <v>222</v>
      </c>
      <c r="J61" s="72" t="s">
        <v>222</v>
      </c>
      <c r="K61" s="72" t="s">
        <v>222</v>
      </c>
    </row>
    <row r="62" spans="2:11" ht="15">
      <c r="B62" s="32"/>
      <c r="C62" s="79" t="s">
        <v>92</v>
      </c>
      <c r="D62" s="71">
        <v>-64.5</v>
      </c>
      <c r="E62" s="72">
        <v>-137.6</v>
      </c>
      <c r="F62" s="72">
        <v>-206.8</v>
      </c>
      <c r="G62" s="72">
        <v>-215.3</v>
      </c>
      <c r="H62" s="72">
        <v>-42.1</v>
      </c>
      <c r="I62" s="72" t="s">
        <v>222</v>
      </c>
      <c r="J62" s="72" t="s">
        <v>222</v>
      </c>
      <c r="K62" s="72" t="s">
        <v>222</v>
      </c>
    </row>
    <row r="63" spans="2:11" ht="15">
      <c r="B63" s="32"/>
      <c r="C63" s="80" t="s">
        <v>93</v>
      </c>
      <c r="D63" s="73">
        <v>-0.5</v>
      </c>
      <c r="E63" s="74">
        <v>-6.3</v>
      </c>
      <c r="F63" s="74">
        <v>-5.8</v>
      </c>
      <c r="G63" s="74">
        <v>-6.2</v>
      </c>
      <c r="H63" s="74">
        <v>-773.9</v>
      </c>
      <c r="I63" s="74" t="s">
        <v>222</v>
      </c>
      <c r="J63" s="74" t="s">
        <v>222</v>
      </c>
      <c r="K63" s="74" t="s">
        <v>222</v>
      </c>
    </row>
    <row r="64" spans="2:11" ht="15">
      <c r="B64" s="77" t="s">
        <v>51</v>
      </c>
      <c r="C64" s="33"/>
      <c r="D64" s="73">
        <v>5925.2</v>
      </c>
      <c r="E64" s="74">
        <v>4910.7</v>
      </c>
      <c r="F64" s="74">
        <v>5960.3</v>
      </c>
      <c r="G64" s="74">
        <v>5957.9</v>
      </c>
      <c r="H64" s="74">
        <v>7727.8</v>
      </c>
      <c r="I64" s="74" t="s">
        <v>222</v>
      </c>
      <c r="J64" s="74" t="s">
        <v>222</v>
      </c>
      <c r="K64" s="74" t="s">
        <v>222</v>
      </c>
    </row>
    <row r="65" ht="15">
      <c r="B65" s="37" t="s">
        <v>208</v>
      </c>
    </row>
  </sheetData>
  <printOptions/>
  <pageMargins left="0.7874015748031497" right="0.7874015748031497" top="0.1968503937007874" bottom="0.1968503937007874" header="0.31496062992125984" footer="0.5118110236220472"/>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dimension ref="B1:I49"/>
  <sheetViews>
    <sheetView workbookViewId="0" topLeftCell="B1">
      <pane xSplit="2" ySplit="3" topLeftCell="D4" activePane="bottomRight" state="frozen"/>
      <selection pane="topLeft" activeCell="B1" sqref="B1"/>
      <selection pane="topRight" activeCell="D1" sqref="D1"/>
      <selection pane="bottomLeft" activeCell="B4" sqref="B4"/>
      <selection pane="bottomRight" activeCell="B1" sqref="B1"/>
    </sheetView>
  </sheetViews>
  <sheetFormatPr defaultColWidth="9.00390625" defaultRowHeight="13.5"/>
  <cols>
    <col min="1" max="1" width="4.25390625" style="31" customWidth="1"/>
    <col min="2" max="2" width="2.875" style="31" customWidth="1"/>
    <col min="3" max="3" width="48.625" style="31" customWidth="1"/>
    <col min="4" max="7" width="15.625" style="31" customWidth="1"/>
    <col min="8" max="8" width="12.625" style="31" customWidth="1"/>
    <col min="9" max="16384" width="4.25390625" style="31" customWidth="1"/>
  </cols>
  <sheetData>
    <row r="1" spans="2:9" ht="15">
      <c r="B1" s="68" t="s">
        <v>40</v>
      </c>
      <c r="C1" s="37"/>
      <c r="D1" s="37"/>
      <c r="E1" s="37"/>
      <c r="F1" s="37"/>
      <c r="G1" s="37"/>
      <c r="H1" s="37"/>
      <c r="I1" s="37"/>
    </row>
    <row r="2" spans="2:8" ht="15">
      <c r="B2" s="68" t="s">
        <v>1</v>
      </c>
      <c r="C2" s="37"/>
      <c r="D2" s="37"/>
      <c r="E2" s="37"/>
      <c r="F2" s="37"/>
      <c r="G2" s="39" t="s">
        <v>32</v>
      </c>
      <c r="H2" s="37"/>
    </row>
    <row r="3" spans="2:7" ht="15">
      <c r="B3" s="34"/>
      <c r="C3" s="35"/>
      <c r="D3" s="30" t="s">
        <v>52</v>
      </c>
      <c r="E3" s="30" t="s">
        <v>42</v>
      </c>
      <c r="F3" s="30" t="s">
        <v>43</v>
      </c>
      <c r="G3" s="30" t="s">
        <v>44</v>
      </c>
    </row>
    <row r="4" spans="2:7" ht="15">
      <c r="B4" s="32"/>
      <c r="C4" s="78" t="s">
        <v>53</v>
      </c>
      <c r="D4" s="114">
        <v>6421.7</v>
      </c>
      <c r="E4" s="115">
        <v>8235.7</v>
      </c>
      <c r="F4" s="115">
        <v>6511.4</v>
      </c>
      <c r="G4" s="115">
        <v>8655.8</v>
      </c>
    </row>
    <row r="5" spans="2:7" ht="15">
      <c r="B5" s="32"/>
      <c r="C5" s="79" t="s">
        <v>54</v>
      </c>
      <c r="D5" s="114">
        <v>1304.3</v>
      </c>
      <c r="E5" s="115">
        <v>551.3</v>
      </c>
      <c r="F5" s="115">
        <v>893.8</v>
      </c>
      <c r="G5" s="115">
        <v>930.4</v>
      </c>
    </row>
    <row r="6" spans="2:7" ht="15">
      <c r="B6" s="32"/>
      <c r="C6" s="79" t="s">
        <v>55</v>
      </c>
      <c r="D6" s="114">
        <v>1047.7</v>
      </c>
      <c r="E6" s="115">
        <v>482.7</v>
      </c>
      <c r="F6" s="115">
        <v>1336.9</v>
      </c>
      <c r="G6" s="115">
        <v>500.4</v>
      </c>
    </row>
    <row r="7" spans="2:7" ht="15">
      <c r="B7" s="32"/>
      <c r="C7" s="79" t="s">
        <v>56</v>
      </c>
      <c r="D7" s="71" t="s">
        <v>33</v>
      </c>
      <c r="E7" s="115">
        <v>2475.8</v>
      </c>
      <c r="F7" s="115">
        <v>5572.1</v>
      </c>
      <c r="G7" s="115">
        <v>5791.8</v>
      </c>
    </row>
    <row r="8" spans="2:7" ht="15">
      <c r="B8" s="32"/>
      <c r="C8" s="79" t="s">
        <v>57</v>
      </c>
      <c r="D8" s="114">
        <v>460.9</v>
      </c>
      <c r="E8" s="115">
        <v>500.6</v>
      </c>
      <c r="F8" s="115">
        <v>1338</v>
      </c>
      <c r="G8" s="115">
        <v>2055.1</v>
      </c>
    </row>
    <row r="9" spans="2:7" ht="15">
      <c r="B9" s="32"/>
      <c r="C9" s="79" t="s">
        <v>58</v>
      </c>
      <c r="D9" s="114">
        <v>5340.7</v>
      </c>
      <c r="E9" s="115">
        <v>5612.9</v>
      </c>
      <c r="F9" s="115">
        <v>6572.1</v>
      </c>
      <c r="G9" s="115">
        <v>7552.8</v>
      </c>
    </row>
    <row r="10" spans="2:7" ht="15">
      <c r="B10" s="32"/>
      <c r="C10" s="79" t="s">
        <v>59</v>
      </c>
      <c r="D10" s="114">
        <v>304</v>
      </c>
      <c r="E10" s="115">
        <v>415.5</v>
      </c>
      <c r="F10" s="115">
        <v>469.3</v>
      </c>
      <c r="G10" s="115">
        <v>456.4</v>
      </c>
    </row>
    <row r="11" spans="2:7" ht="15">
      <c r="B11" s="32"/>
      <c r="C11" s="79" t="s">
        <v>60</v>
      </c>
      <c r="D11" s="114">
        <v>23109.7</v>
      </c>
      <c r="E11" s="115">
        <v>24158.3</v>
      </c>
      <c r="F11" s="115">
        <v>28329.5</v>
      </c>
      <c r="G11" s="115">
        <v>28823.4</v>
      </c>
    </row>
    <row r="12" spans="2:7" ht="15">
      <c r="B12" s="32"/>
      <c r="C12" s="79" t="s">
        <v>61</v>
      </c>
      <c r="D12" s="114">
        <v>49062.7</v>
      </c>
      <c r="E12" s="115">
        <v>46950.3</v>
      </c>
      <c r="F12" s="115">
        <v>46590.1</v>
      </c>
      <c r="G12" s="115">
        <v>46446.6</v>
      </c>
    </row>
    <row r="13" spans="2:7" ht="15">
      <c r="B13" s="32"/>
      <c r="C13" s="79" t="s">
        <v>62</v>
      </c>
      <c r="D13" s="114">
        <v>560.7</v>
      </c>
      <c r="E13" s="115">
        <v>609.9</v>
      </c>
      <c r="F13" s="115">
        <v>559.3</v>
      </c>
      <c r="G13" s="115">
        <v>677.9</v>
      </c>
    </row>
    <row r="14" spans="2:7" ht="15">
      <c r="B14" s="32"/>
      <c r="C14" s="79" t="s">
        <v>63</v>
      </c>
      <c r="D14" s="114">
        <v>5651.9</v>
      </c>
      <c r="E14" s="115">
        <v>3213.1</v>
      </c>
      <c r="F14" s="115">
        <v>3217.9</v>
      </c>
      <c r="G14" s="115">
        <v>3203.4</v>
      </c>
    </row>
    <row r="15" spans="2:7" ht="15">
      <c r="B15" s="32"/>
      <c r="C15" s="79" t="s">
        <v>64</v>
      </c>
      <c r="D15" s="114">
        <v>981.9</v>
      </c>
      <c r="E15" s="115">
        <v>988.4</v>
      </c>
      <c r="F15" s="115">
        <v>889.5</v>
      </c>
      <c r="G15" s="115">
        <v>851.1</v>
      </c>
    </row>
    <row r="16" spans="2:7" ht="15">
      <c r="B16" s="32"/>
      <c r="C16" s="79" t="s">
        <v>65</v>
      </c>
      <c r="D16" s="114">
        <v>1032.1</v>
      </c>
      <c r="E16" s="115">
        <v>1362.6</v>
      </c>
      <c r="F16" s="115">
        <v>711.6</v>
      </c>
      <c r="G16" s="115">
        <v>485</v>
      </c>
    </row>
    <row r="17" spans="2:7" ht="15">
      <c r="B17" s="32"/>
      <c r="C17" s="79" t="s">
        <v>66</v>
      </c>
      <c r="D17" s="114">
        <v>5873.9</v>
      </c>
      <c r="E17" s="115">
        <v>4915.3</v>
      </c>
      <c r="F17" s="115">
        <v>4457.8</v>
      </c>
      <c r="G17" s="115">
        <v>4595.4</v>
      </c>
    </row>
    <row r="18" spans="2:7" ht="15">
      <c r="B18" s="32"/>
      <c r="C18" s="79" t="s">
        <v>67</v>
      </c>
      <c r="D18" s="114">
        <v>-1659.6</v>
      </c>
      <c r="E18" s="115">
        <v>-1297.2</v>
      </c>
      <c r="F18" s="115">
        <v>-832.6</v>
      </c>
      <c r="G18" s="115">
        <v>-739.6</v>
      </c>
    </row>
    <row r="19" spans="2:7" ht="15">
      <c r="B19" s="32"/>
      <c r="C19" s="80" t="s">
        <v>68</v>
      </c>
      <c r="D19" s="116">
        <v>-1.5</v>
      </c>
      <c r="E19" s="117">
        <v>-2</v>
      </c>
      <c r="F19" s="117">
        <v>-1.9</v>
      </c>
      <c r="G19" s="117">
        <v>-1.1</v>
      </c>
    </row>
    <row r="20" spans="2:7" ht="15">
      <c r="B20" s="77" t="s">
        <v>46</v>
      </c>
      <c r="C20" s="81"/>
      <c r="D20" s="116">
        <v>99496.8</v>
      </c>
      <c r="E20" s="117">
        <v>99175.3</v>
      </c>
      <c r="F20" s="117">
        <v>106615.4</v>
      </c>
      <c r="G20" s="117">
        <v>110285.5</v>
      </c>
    </row>
    <row r="21" spans="2:7" ht="15">
      <c r="B21" s="32"/>
      <c r="C21" s="78" t="s">
        <v>69</v>
      </c>
      <c r="D21" s="114">
        <v>59907.3</v>
      </c>
      <c r="E21" s="115">
        <v>62624.3</v>
      </c>
      <c r="F21" s="115">
        <v>66097.5</v>
      </c>
      <c r="G21" s="115">
        <v>67548.7</v>
      </c>
    </row>
    <row r="22" spans="2:7" ht="15">
      <c r="B22" s="32"/>
      <c r="C22" s="79" t="s">
        <v>70</v>
      </c>
      <c r="D22" s="114">
        <v>3200.3</v>
      </c>
      <c r="E22" s="115">
        <v>4045.9</v>
      </c>
      <c r="F22" s="115">
        <v>2819.5</v>
      </c>
      <c r="G22" s="115">
        <v>2824.9</v>
      </c>
    </row>
    <row r="23" spans="2:7" ht="15">
      <c r="B23" s="32"/>
      <c r="C23" s="79" t="s">
        <v>71</v>
      </c>
      <c r="D23" s="114">
        <v>3977.8</v>
      </c>
      <c r="E23" s="115">
        <v>3740.6</v>
      </c>
      <c r="F23" s="115">
        <v>6879.1</v>
      </c>
      <c r="G23" s="115">
        <v>9169.5</v>
      </c>
    </row>
    <row r="24" spans="2:7" ht="15">
      <c r="B24" s="32"/>
      <c r="C24" s="79" t="s">
        <v>72</v>
      </c>
      <c r="D24" s="114">
        <v>3518.9</v>
      </c>
      <c r="E24" s="115">
        <v>3162</v>
      </c>
      <c r="F24" s="115">
        <v>3316.2</v>
      </c>
      <c r="G24" s="115">
        <v>2908.7</v>
      </c>
    </row>
    <row r="25" spans="2:7" ht="15">
      <c r="B25" s="32"/>
      <c r="C25" s="79" t="s">
        <v>73</v>
      </c>
      <c r="D25" s="71" t="s">
        <v>33</v>
      </c>
      <c r="E25" s="115">
        <v>3883.4</v>
      </c>
      <c r="F25" s="115">
        <v>3415.9</v>
      </c>
      <c r="G25" s="115">
        <v>2923.6</v>
      </c>
    </row>
    <row r="26" spans="2:7" ht="15">
      <c r="B26" s="32"/>
      <c r="C26" s="79" t="s">
        <v>74</v>
      </c>
      <c r="D26" s="114">
        <v>799.3</v>
      </c>
      <c r="E26" s="115">
        <v>763.2</v>
      </c>
      <c r="F26" s="115">
        <v>637</v>
      </c>
      <c r="G26" s="115">
        <v>495</v>
      </c>
    </row>
    <row r="27" spans="2:7" ht="15">
      <c r="B27" s="32"/>
      <c r="C27" s="79" t="s">
        <v>75</v>
      </c>
      <c r="D27" s="114">
        <v>667.9</v>
      </c>
      <c r="E27" s="115">
        <v>1567.5</v>
      </c>
      <c r="F27" s="115">
        <v>2824.3</v>
      </c>
      <c r="G27" s="115">
        <v>3364.5</v>
      </c>
    </row>
    <row r="28" spans="2:7" ht="15">
      <c r="B28" s="32"/>
      <c r="C28" s="79" t="s">
        <v>76</v>
      </c>
      <c r="D28" s="114">
        <v>1844.5</v>
      </c>
      <c r="E28" s="115">
        <v>1512.7</v>
      </c>
      <c r="F28" s="115">
        <v>1342.6</v>
      </c>
      <c r="G28" s="115">
        <v>1258.6</v>
      </c>
    </row>
    <row r="29" spans="2:7" ht="15">
      <c r="B29" s="32"/>
      <c r="C29" s="79" t="s">
        <v>62</v>
      </c>
      <c r="D29" s="114">
        <v>513.8</v>
      </c>
      <c r="E29" s="115">
        <v>532.9</v>
      </c>
      <c r="F29" s="115">
        <v>1081.2</v>
      </c>
      <c r="G29" s="115">
        <v>927.8</v>
      </c>
    </row>
    <row r="30" spans="2:7" ht="15">
      <c r="B30" s="32"/>
      <c r="C30" s="79" t="s">
        <v>77</v>
      </c>
      <c r="D30" s="71" t="s">
        <v>33</v>
      </c>
      <c r="E30" s="115">
        <v>10</v>
      </c>
      <c r="F30" s="115">
        <v>340.2</v>
      </c>
      <c r="G30" s="115">
        <v>905.7</v>
      </c>
    </row>
    <row r="31" spans="2:7" ht="15">
      <c r="B31" s="32"/>
      <c r="C31" s="79" t="s">
        <v>78</v>
      </c>
      <c r="D31" s="114">
        <v>3402</v>
      </c>
      <c r="E31" s="115">
        <v>3546.9</v>
      </c>
      <c r="F31" s="115">
        <v>3734.6</v>
      </c>
      <c r="G31" s="115">
        <v>4161.1</v>
      </c>
    </row>
    <row r="32" spans="2:7" ht="15">
      <c r="B32" s="32"/>
      <c r="C32" s="79" t="s">
        <v>79</v>
      </c>
      <c r="D32" s="114">
        <v>2282.2</v>
      </c>
      <c r="E32" s="115">
        <v>1401.6</v>
      </c>
      <c r="F32" s="115">
        <v>1380.2</v>
      </c>
      <c r="G32" s="115">
        <v>1231.3</v>
      </c>
    </row>
    <row r="33" spans="2:7" ht="15">
      <c r="B33" s="32"/>
      <c r="C33" s="79" t="s">
        <v>80</v>
      </c>
      <c r="D33" s="114">
        <v>7241.4</v>
      </c>
      <c r="E33" s="115">
        <v>3163.5</v>
      </c>
      <c r="F33" s="115">
        <v>3079.8</v>
      </c>
      <c r="G33" s="115">
        <v>2514.6</v>
      </c>
    </row>
    <row r="34" spans="2:7" ht="15">
      <c r="B34" s="32"/>
      <c r="C34" s="79" t="s">
        <v>81</v>
      </c>
      <c r="D34" s="114">
        <v>14.3</v>
      </c>
      <c r="E34" s="115">
        <v>17</v>
      </c>
      <c r="F34" s="115">
        <v>16.8</v>
      </c>
      <c r="G34" s="115">
        <v>20.4</v>
      </c>
    </row>
    <row r="35" spans="2:7" ht="15">
      <c r="B35" s="32"/>
      <c r="C35" s="79" t="s">
        <v>82</v>
      </c>
      <c r="D35" s="114">
        <v>27</v>
      </c>
      <c r="E35" s="115">
        <v>36.9</v>
      </c>
      <c r="F35" s="115">
        <v>34.9</v>
      </c>
      <c r="G35" s="115">
        <v>39.4</v>
      </c>
    </row>
    <row r="36" spans="2:7" ht="15">
      <c r="B36" s="32"/>
      <c r="C36" s="79" t="s">
        <v>83</v>
      </c>
      <c r="D36" s="114">
        <v>0.4</v>
      </c>
      <c r="E36" s="115">
        <v>0.7</v>
      </c>
      <c r="F36" s="115">
        <v>1.1</v>
      </c>
      <c r="G36" s="115">
        <v>1.4</v>
      </c>
    </row>
    <row r="37" spans="2:7" ht="15">
      <c r="B37" s="32"/>
      <c r="C37" s="79" t="s">
        <v>84</v>
      </c>
      <c r="D37" s="114">
        <v>47</v>
      </c>
      <c r="E37" s="115">
        <v>60.8</v>
      </c>
      <c r="F37" s="115">
        <v>56.1</v>
      </c>
      <c r="G37" s="115">
        <v>56.7</v>
      </c>
    </row>
    <row r="38" spans="2:7" ht="15">
      <c r="B38" s="32"/>
      <c r="C38" s="79" t="s">
        <v>85</v>
      </c>
      <c r="D38" s="114">
        <v>128.4</v>
      </c>
      <c r="E38" s="115">
        <v>133.6</v>
      </c>
      <c r="F38" s="115">
        <v>138.9</v>
      </c>
      <c r="G38" s="115">
        <v>133.1</v>
      </c>
    </row>
    <row r="39" spans="2:7" ht="15">
      <c r="B39" s="32"/>
      <c r="C39" s="80" t="s">
        <v>86</v>
      </c>
      <c r="D39" s="116">
        <v>5873.9</v>
      </c>
      <c r="E39" s="117">
        <v>4915.3</v>
      </c>
      <c r="F39" s="117">
        <v>4457.8</v>
      </c>
      <c r="G39" s="117">
        <v>4595.4</v>
      </c>
    </row>
    <row r="40" spans="2:7" ht="15">
      <c r="B40" s="77" t="s">
        <v>49</v>
      </c>
      <c r="C40" s="81"/>
      <c r="D40" s="116">
        <v>95974.2</v>
      </c>
      <c r="E40" s="117">
        <v>95806.2</v>
      </c>
      <c r="F40" s="117">
        <v>101969.8</v>
      </c>
      <c r="G40" s="117">
        <v>105130.7</v>
      </c>
    </row>
    <row r="41" spans="2:7" ht="15">
      <c r="B41" s="34" t="s">
        <v>50</v>
      </c>
      <c r="C41" s="82"/>
      <c r="D41" s="118">
        <v>198.1</v>
      </c>
      <c r="E41" s="119">
        <v>322.6</v>
      </c>
      <c r="F41" s="119">
        <v>350.3</v>
      </c>
      <c r="G41" s="119">
        <v>376.9</v>
      </c>
    </row>
    <row r="42" spans="2:7" ht="15">
      <c r="B42" s="32"/>
      <c r="C42" s="78" t="s">
        <v>87</v>
      </c>
      <c r="D42" s="114">
        <v>1146.5</v>
      </c>
      <c r="E42" s="115">
        <v>1258</v>
      </c>
      <c r="F42" s="115">
        <v>1258</v>
      </c>
      <c r="G42" s="115">
        <v>1383</v>
      </c>
    </row>
    <row r="43" spans="2:7" ht="15">
      <c r="B43" s="32"/>
      <c r="C43" s="79" t="s">
        <v>88</v>
      </c>
      <c r="D43" s="114">
        <v>834.6</v>
      </c>
      <c r="E43" s="115">
        <v>932</v>
      </c>
      <c r="F43" s="115">
        <v>931.3</v>
      </c>
      <c r="G43" s="115">
        <v>955</v>
      </c>
    </row>
    <row r="44" spans="2:7" ht="15">
      <c r="B44" s="32"/>
      <c r="C44" s="79" t="s">
        <v>89</v>
      </c>
      <c r="D44" s="114">
        <v>1189.7</v>
      </c>
      <c r="E44" s="115">
        <v>962.3</v>
      </c>
      <c r="F44" s="115">
        <v>1506.5</v>
      </c>
      <c r="G44" s="115">
        <v>1824.2</v>
      </c>
    </row>
    <row r="45" spans="2:7" ht="15">
      <c r="B45" s="32"/>
      <c r="C45" s="79" t="s">
        <v>90</v>
      </c>
      <c r="D45" s="114">
        <v>201.6</v>
      </c>
      <c r="E45" s="115">
        <v>195.4</v>
      </c>
      <c r="F45" s="115">
        <v>158</v>
      </c>
      <c r="G45" s="115">
        <v>149.5</v>
      </c>
    </row>
    <row r="46" spans="2:7" ht="15">
      <c r="B46" s="32"/>
      <c r="C46" s="79" t="s">
        <v>91</v>
      </c>
      <c r="D46" s="114">
        <v>84</v>
      </c>
      <c r="E46" s="115">
        <v>-223.4</v>
      </c>
      <c r="F46" s="115">
        <v>560.3</v>
      </c>
      <c r="G46" s="115">
        <v>591.1</v>
      </c>
    </row>
    <row r="47" spans="2:7" ht="15">
      <c r="B47" s="32"/>
      <c r="C47" s="79" t="s">
        <v>92</v>
      </c>
      <c r="D47" s="114">
        <v>-26.6</v>
      </c>
      <c r="E47" s="115">
        <v>-73.4</v>
      </c>
      <c r="F47" s="115">
        <v>-115.4</v>
      </c>
      <c r="G47" s="115">
        <v>-121.7</v>
      </c>
    </row>
    <row r="48" spans="2:7" ht="15">
      <c r="B48" s="32"/>
      <c r="C48" s="80" t="s">
        <v>93</v>
      </c>
      <c r="D48" s="116">
        <v>-0.3</v>
      </c>
      <c r="E48" s="117">
        <v>-4.4</v>
      </c>
      <c r="F48" s="117">
        <v>-3.6</v>
      </c>
      <c r="G48" s="117">
        <v>-3.5</v>
      </c>
    </row>
    <row r="49" spans="2:7" ht="15">
      <c r="B49" s="77" t="s">
        <v>51</v>
      </c>
      <c r="C49" s="33"/>
      <c r="D49" s="116">
        <v>3324.4</v>
      </c>
      <c r="E49" s="117">
        <v>3046.4</v>
      </c>
      <c r="F49" s="117">
        <v>4295.2</v>
      </c>
      <c r="G49" s="117">
        <v>4777.8</v>
      </c>
    </row>
  </sheetData>
  <printOptions/>
  <pageMargins left="0.7874015748031497" right="0.7874015748031497" top="0.3937007874015748" bottom="0.3937007874015748" header="0.31496062992125984"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B1:G49"/>
  <sheetViews>
    <sheetView workbookViewId="0" topLeftCell="B1">
      <pane xSplit="2" ySplit="3" topLeftCell="D4" activePane="bottomRight" state="frozen"/>
      <selection pane="topLeft" activeCell="B1" sqref="B1"/>
      <selection pane="topRight" activeCell="D1" sqref="D1"/>
      <selection pane="bottomLeft" activeCell="B4" sqref="B4"/>
      <selection pane="bottomRight" activeCell="B1" sqref="B1"/>
    </sheetView>
  </sheetViews>
  <sheetFormatPr defaultColWidth="9.00390625" defaultRowHeight="13.5"/>
  <cols>
    <col min="1" max="1" width="4.25390625" style="31" customWidth="1"/>
    <col min="2" max="2" width="2.875" style="31" customWidth="1"/>
    <col min="3" max="3" width="48.625" style="31" customWidth="1"/>
    <col min="4" max="7" width="15.625" style="31" customWidth="1"/>
    <col min="8" max="8" width="12.625" style="31" customWidth="1"/>
    <col min="9" max="16384" width="4.25390625" style="31" customWidth="1"/>
  </cols>
  <sheetData>
    <row r="1" spans="2:7" ht="15">
      <c r="B1" s="68" t="s">
        <v>40</v>
      </c>
      <c r="C1" s="37"/>
      <c r="D1" s="37"/>
      <c r="E1" s="37"/>
      <c r="F1" s="37"/>
      <c r="G1" s="37"/>
    </row>
    <row r="2" spans="2:7" ht="15">
      <c r="B2" s="68" t="s">
        <v>0</v>
      </c>
      <c r="C2" s="37"/>
      <c r="D2" s="37"/>
      <c r="E2" s="37"/>
      <c r="F2" s="37"/>
      <c r="G2" s="39" t="s">
        <v>32</v>
      </c>
    </row>
    <row r="3" spans="2:7" ht="15">
      <c r="B3" s="34"/>
      <c r="C3" s="35"/>
      <c r="D3" s="30" t="s">
        <v>52</v>
      </c>
      <c r="E3" s="30" t="s">
        <v>42</v>
      </c>
      <c r="F3" s="30" t="s">
        <v>43</v>
      </c>
      <c r="G3" s="30" t="s">
        <v>44</v>
      </c>
    </row>
    <row r="4" spans="2:7" ht="15">
      <c r="B4" s="32"/>
      <c r="C4" s="78" t="s">
        <v>53</v>
      </c>
      <c r="D4" s="115">
        <v>6404.8</v>
      </c>
      <c r="E4" s="115">
        <v>4663</v>
      </c>
      <c r="F4" s="115">
        <v>4476.6</v>
      </c>
      <c r="G4" s="115">
        <v>5930.4</v>
      </c>
    </row>
    <row r="5" spans="2:7" ht="15">
      <c r="B5" s="32"/>
      <c r="C5" s="79" t="s">
        <v>54</v>
      </c>
      <c r="D5" s="115">
        <v>383.9</v>
      </c>
      <c r="E5" s="115">
        <v>209</v>
      </c>
      <c r="F5" s="115">
        <v>292.1</v>
      </c>
      <c r="G5" s="115">
        <v>365.7</v>
      </c>
    </row>
    <row r="6" spans="2:7" ht="15">
      <c r="B6" s="32"/>
      <c r="C6" s="79" t="s">
        <v>55</v>
      </c>
      <c r="D6" s="115">
        <v>614.3</v>
      </c>
      <c r="E6" s="115">
        <v>789.7</v>
      </c>
      <c r="F6" s="115">
        <v>632.7</v>
      </c>
      <c r="G6" s="115">
        <v>1778.6</v>
      </c>
    </row>
    <row r="7" spans="2:7" ht="15">
      <c r="B7" s="32"/>
      <c r="C7" s="79" t="s">
        <v>56</v>
      </c>
      <c r="D7" s="72" t="s">
        <v>33</v>
      </c>
      <c r="E7" s="72">
        <v>2440.9</v>
      </c>
      <c r="F7" s="115">
        <v>2269.4</v>
      </c>
      <c r="G7" s="115">
        <v>2404.9</v>
      </c>
    </row>
    <row r="8" spans="2:7" ht="15">
      <c r="B8" s="32"/>
      <c r="C8" s="79" t="s">
        <v>57</v>
      </c>
      <c r="D8" s="115">
        <v>127.6</v>
      </c>
      <c r="E8" s="115">
        <v>222.3</v>
      </c>
      <c r="F8" s="115">
        <v>304.5</v>
      </c>
      <c r="G8" s="115">
        <v>398.1</v>
      </c>
    </row>
    <row r="9" spans="2:7" ht="15">
      <c r="B9" s="32"/>
      <c r="C9" s="79" t="s">
        <v>58</v>
      </c>
      <c r="D9" s="115">
        <v>2680.2</v>
      </c>
      <c r="E9" s="115">
        <v>3045</v>
      </c>
      <c r="F9" s="115">
        <v>2792.9</v>
      </c>
      <c r="G9" s="115">
        <v>5298.7</v>
      </c>
    </row>
    <row r="10" spans="2:7" ht="15">
      <c r="B10" s="32"/>
      <c r="C10" s="79" t="s">
        <v>59</v>
      </c>
      <c r="D10" s="115">
        <v>111.4</v>
      </c>
      <c r="E10" s="115">
        <v>35.9</v>
      </c>
      <c r="F10" s="115">
        <v>132.5</v>
      </c>
      <c r="G10" s="115">
        <v>57</v>
      </c>
    </row>
    <row r="11" spans="2:7" ht="15">
      <c r="B11" s="32"/>
      <c r="C11" s="79" t="s">
        <v>60</v>
      </c>
      <c r="D11" s="115">
        <v>15606.3</v>
      </c>
      <c r="E11" s="115">
        <v>18132.8</v>
      </c>
      <c r="F11" s="115">
        <v>22025.9</v>
      </c>
      <c r="G11" s="115">
        <v>21770.7</v>
      </c>
    </row>
    <row r="12" spans="2:7" ht="15">
      <c r="B12" s="32"/>
      <c r="C12" s="79" t="s">
        <v>61</v>
      </c>
      <c r="D12" s="115">
        <v>46024.6</v>
      </c>
      <c r="E12" s="115">
        <v>44178.6</v>
      </c>
      <c r="F12" s="115">
        <v>42462.6</v>
      </c>
      <c r="G12" s="115">
        <v>37354.4</v>
      </c>
    </row>
    <row r="13" spans="2:7" ht="15">
      <c r="B13" s="32"/>
      <c r="C13" s="79" t="s">
        <v>62</v>
      </c>
      <c r="D13" s="115">
        <v>551</v>
      </c>
      <c r="E13" s="115">
        <v>566.2</v>
      </c>
      <c r="F13" s="115">
        <v>613.3</v>
      </c>
      <c r="G13" s="115">
        <v>653.6</v>
      </c>
    </row>
    <row r="14" spans="2:7" ht="15">
      <c r="B14" s="32"/>
      <c r="C14" s="79" t="s">
        <v>63</v>
      </c>
      <c r="D14" s="115">
        <v>3584.1</v>
      </c>
      <c r="E14" s="115">
        <v>2243</v>
      </c>
      <c r="F14" s="115">
        <v>2753.6</v>
      </c>
      <c r="G14" s="115">
        <v>2155.5</v>
      </c>
    </row>
    <row r="15" spans="2:7" ht="15">
      <c r="B15" s="32"/>
      <c r="C15" s="79" t="s">
        <v>64</v>
      </c>
      <c r="D15" s="115">
        <v>770</v>
      </c>
      <c r="E15" s="115">
        <v>725.7</v>
      </c>
      <c r="F15" s="115">
        <v>678.1</v>
      </c>
      <c r="G15" s="115">
        <v>648.1</v>
      </c>
    </row>
    <row r="16" spans="2:7" ht="15">
      <c r="B16" s="32"/>
      <c r="C16" s="79" t="s">
        <v>65</v>
      </c>
      <c r="D16" s="115">
        <v>1458.2</v>
      </c>
      <c r="E16" s="115">
        <v>1522.6</v>
      </c>
      <c r="F16" s="115">
        <v>1413.7</v>
      </c>
      <c r="G16" s="115">
        <v>1122.4</v>
      </c>
    </row>
    <row r="17" spans="2:7" ht="15">
      <c r="B17" s="32"/>
      <c r="C17" s="79" t="s">
        <v>66</v>
      </c>
      <c r="D17" s="115">
        <v>3106.5</v>
      </c>
      <c r="E17" s="115">
        <v>3092.4</v>
      </c>
      <c r="F17" s="115">
        <v>3398.2</v>
      </c>
      <c r="G17" s="115">
        <v>4088.8</v>
      </c>
    </row>
    <row r="18" spans="2:7" ht="15">
      <c r="B18" s="32"/>
      <c r="C18" s="79" t="s">
        <v>67</v>
      </c>
      <c r="D18" s="115">
        <v>-1671.2</v>
      </c>
      <c r="E18" s="115">
        <v>-1674.3</v>
      </c>
      <c r="F18" s="115">
        <v>-2120.2</v>
      </c>
      <c r="G18" s="115">
        <v>-1472.8</v>
      </c>
    </row>
    <row r="19" spans="2:7" ht="15">
      <c r="B19" s="32"/>
      <c r="C19" s="80" t="s">
        <v>68</v>
      </c>
      <c r="D19" s="117">
        <v>-0.6</v>
      </c>
      <c r="E19" s="117">
        <v>-1.3</v>
      </c>
      <c r="F19" s="117">
        <v>-1.2</v>
      </c>
      <c r="G19" s="117">
        <v>-4.2</v>
      </c>
    </row>
    <row r="20" spans="2:7" ht="15">
      <c r="B20" s="77" t="s">
        <v>46</v>
      </c>
      <c r="C20" s="81"/>
      <c r="D20" s="117">
        <v>79772.9</v>
      </c>
      <c r="E20" s="117">
        <v>80207.4</v>
      </c>
      <c r="F20" s="117">
        <v>82134.4</v>
      </c>
      <c r="G20" s="117">
        <v>82553.6</v>
      </c>
    </row>
    <row r="21" spans="2:7" ht="15">
      <c r="B21" s="32"/>
      <c r="C21" s="78" t="s">
        <v>69</v>
      </c>
      <c r="D21" s="115">
        <v>50794</v>
      </c>
      <c r="E21" s="115">
        <v>51149.6</v>
      </c>
      <c r="F21" s="115">
        <v>52975.7</v>
      </c>
      <c r="G21" s="115">
        <v>50725.7</v>
      </c>
    </row>
    <row r="22" spans="2:7" ht="15">
      <c r="B22" s="32"/>
      <c r="C22" s="79" t="s">
        <v>70</v>
      </c>
      <c r="D22" s="115">
        <v>6365.8</v>
      </c>
      <c r="E22" s="115">
        <v>4928.6</v>
      </c>
      <c r="F22" s="115">
        <v>5514.4</v>
      </c>
      <c r="G22" s="115">
        <v>3857.8</v>
      </c>
    </row>
    <row r="23" spans="2:7" ht="15">
      <c r="B23" s="32"/>
      <c r="C23" s="79" t="s">
        <v>71</v>
      </c>
      <c r="D23" s="115">
        <v>3561.5</v>
      </c>
      <c r="E23" s="115">
        <v>5183.2</v>
      </c>
      <c r="F23" s="115">
        <v>4863.7</v>
      </c>
      <c r="G23" s="115">
        <v>4765.6</v>
      </c>
    </row>
    <row r="24" spans="2:7" ht="15">
      <c r="B24" s="32"/>
      <c r="C24" s="79" t="s">
        <v>72</v>
      </c>
      <c r="D24" s="115">
        <v>504.1</v>
      </c>
      <c r="E24" s="115">
        <v>1422.2</v>
      </c>
      <c r="F24" s="115">
        <v>669.5</v>
      </c>
      <c r="G24" s="115">
        <v>2906</v>
      </c>
    </row>
    <row r="25" spans="2:7" ht="15">
      <c r="B25" s="32"/>
      <c r="C25" s="79" t="s">
        <v>73</v>
      </c>
      <c r="D25" s="72" t="s">
        <v>33</v>
      </c>
      <c r="E25" s="115">
        <v>2909.1</v>
      </c>
      <c r="F25" s="115">
        <v>1764</v>
      </c>
      <c r="G25" s="115">
        <v>2261.8</v>
      </c>
    </row>
    <row r="26" spans="2:7" ht="15">
      <c r="B26" s="32"/>
      <c r="C26" s="79" t="s">
        <v>74</v>
      </c>
      <c r="D26" s="115">
        <v>575.2</v>
      </c>
      <c r="E26" s="115">
        <v>343.7</v>
      </c>
      <c r="F26" s="115">
        <v>297</v>
      </c>
      <c r="G26" s="115">
        <v>97.6</v>
      </c>
    </row>
    <row r="27" spans="2:7" ht="15">
      <c r="B27" s="32"/>
      <c r="C27" s="79" t="s">
        <v>75</v>
      </c>
      <c r="D27" s="115">
        <v>1743.4</v>
      </c>
      <c r="E27" s="115">
        <v>1965.3</v>
      </c>
      <c r="F27" s="115">
        <v>2167.5</v>
      </c>
      <c r="G27" s="115">
        <v>3753.3</v>
      </c>
    </row>
    <row r="28" spans="2:7" ht="15">
      <c r="B28" s="32"/>
      <c r="C28" s="79" t="s">
        <v>76</v>
      </c>
      <c r="D28" s="115">
        <v>1355.5</v>
      </c>
      <c r="E28" s="115">
        <v>1462.5</v>
      </c>
      <c r="F28" s="115">
        <v>1495.2</v>
      </c>
      <c r="G28" s="115">
        <v>1384.9</v>
      </c>
    </row>
    <row r="29" spans="2:7" ht="15">
      <c r="B29" s="32"/>
      <c r="C29" s="79" t="s">
        <v>62</v>
      </c>
      <c r="D29" s="115">
        <v>167.5</v>
      </c>
      <c r="E29" s="115">
        <v>88.8</v>
      </c>
      <c r="F29" s="115">
        <v>187.9</v>
      </c>
      <c r="G29" s="115">
        <v>148.9</v>
      </c>
    </row>
    <row r="30" spans="2:7" ht="15">
      <c r="B30" s="32"/>
      <c r="C30" s="79" t="s">
        <v>77</v>
      </c>
      <c r="D30" s="72" t="s">
        <v>33</v>
      </c>
      <c r="E30" s="72" t="s">
        <v>33</v>
      </c>
      <c r="F30" s="115">
        <v>70</v>
      </c>
      <c r="G30" s="115">
        <v>464.2</v>
      </c>
    </row>
    <row r="31" spans="2:7" ht="15">
      <c r="B31" s="32"/>
      <c r="C31" s="79" t="s">
        <v>78</v>
      </c>
      <c r="D31" s="115">
        <v>2672.6</v>
      </c>
      <c r="E31" s="115">
        <v>2276.3</v>
      </c>
      <c r="F31" s="115">
        <v>2686.3</v>
      </c>
      <c r="G31" s="115">
        <v>2564.3</v>
      </c>
    </row>
    <row r="32" spans="2:7" ht="15">
      <c r="B32" s="32"/>
      <c r="C32" s="79" t="s">
        <v>79</v>
      </c>
      <c r="D32" s="115">
        <v>1692.8</v>
      </c>
      <c r="E32" s="115">
        <v>1250.2</v>
      </c>
      <c r="F32" s="115">
        <v>1754</v>
      </c>
      <c r="G32" s="115">
        <v>1241.9</v>
      </c>
    </row>
    <row r="33" spans="2:7" ht="15">
      <c r="B33" s="32"/>
      <c r="C33" s="79" t="s">
        <v>80</v>
      </c>
      <c r="D33" s="115">
        <v>3294.4</v>
      </c>
      <c r="E33" s="115">
        <v>1288.4</v>
      </c>
      <c r="F33" s="115">
        <v>1668.1</v>
      </c>
      <c r="G33" s="115">
        <v>1457.5</v>
      </c>
    </row>
    <row r="34" spans="2:7" ht="15">
      <c r="B34" s="32"/>
      <c r="C34" s="79" t="s">
        <v>81</v>
      </c>
      <c r="D34" s="115">
        <v>20.4</v>
      </c>
      <c r="E34" s="115">
        <v>23.5</v>
      </c>
      <c r="F34" s="115">
        <v>17</v>
      </c>
      <c r="G34" s="115">
        <v>9.8</v>
      </c>
    </row>
    <row r="35" spans="2:7" ht="15">
      <c r="B35" s="32"/>
      <c r="C35" s="79" t="s">
        <v>82</v>
      </c>
      <c r="D35" s="115">
        <v>8.5</v>
      </c>
      <c r="E35" s="115">
        <v>13.1</v>
      </c>
      <c r="F35" s="115">
        <v>14.3</v>
      </c>
      <c r="G35" s="115">
        <v>13.5</v>
      </c>
    </row>
    <row r="36" spans="2:7" ht="15">
      <c r="B36" s="32"/>
      <c r="C36" s="79" t="s">
        <v>83</v>
      </c>
      <c r="D36" s="115">
        <v>0</v>
      </c>
      <c r="E36" s="115">
        <v>0.2</v>
      </c>
      <c r="F36" s="115">
        <v>0.2</v>
      </c>
      <c r="G36" s="115">
        <v>0.3</v>
      </c>
    </row>
    <row r="37" spans="2:7" ht="15">
      <c r="B37" s="32"/>
      <c r="C37" s="79" t="s">
        <v>84</v>
      </c>
      <c r="D37" s="115">
        <v>1.9</v>
      </c>
      <c r="E37" s="115">
        <v>0.3</v>
      </c>
      <c r="F37" s="115">
        <v>17.9</v>
      </c>
      <c r="G37" s="115">
        <v>28.7</v>
      </c>
    </row>
    <row r="38" spans="2:7" ht="15">
      <c r="B38" s="32"/>
      <c r="C38" s="79" t="s">
        <v>85</v>
      </c>
      <c r="D38" s="115">
        <v>83.9</v>
      </c>
      <c r="E38" s="115">
        <v>82.7</v>
      </c>
      <c r="F38" s="115">
        <v>76.9</v>
      </c>
      <c r="G38" s="115">
        <v>75.2</v>
      </c>
    </row>
    <row r="39" spans="2:7" ht="15">
      <c r="B39" s="32"/>
      <c r="C39" s="80" t="s">
        <v>86</v>
      </c>
      <c r="D39" s="117">
        <v>3106.5</v>
      </c>
      <c r="E39" s="117">
        <v>3092.4</v>
      </c>
      <c r="F39" s="117">
        <v>3398.2</v>
      </c>
      <c r="G39" s="117">
        <v>4088.8</v>
      </c>
    </row>
    <row r="40" spans="2:7" ht="15">
      <c r="B40" s="77" t="s">
        <v>49</v>
      </c>
      <c r="C40" s="81"/>
      <c r="D40" s="117">
        <v>76584.7</v>
      </c>
      <c r="E40" s="117">
        <v>77499.7</v>
      </c>
      <c r="F40" s="117">
        <v>79643.9</v>
      </c>
      <c r="G40" s="117">
        <v>79861.2</v>
      </c>
    </row>
    <row r="41" spans="2:7" ht="15">
      <c r="B41" s="34" t="s">
        <v>50</v>
      </c>
      <c r="C41" s="82"/>
      <c r="D41" s="119">
        <v>587.4</v>
      </c>
      <c r="E41" s="119">
        <v>843.3</v>
      </c>
      <c r="F41" s="119">
        <v>825.4</v>
      </c>
      <c r="G41" s="119">
        <v>1512.3</v>
      </c>
    </row>
    <row r="42" spans="2:7" ht="15">
      <c r="B42" s="32"/>
      <c r="C42" s="78" t="s">
        <v>87</v>
      </c>
      <c r="D42" s="115">
        <v>1000</v>
      </c>
      <c r="E42" s="115">
        <v>1000</v>
      </c>
      <c r="F42" s="115">
        <v>1000</v>
      </c>
      <c r="G42" s="115">
        <v>1000</v>
      </c>
    </row>
    <row r="43" spans="2:7" ht="15">
      <c r="B43" s="32"/>
      <c r="C43" s="79" t="s">
        <v>88</v>
      </c>
      <c r="D43" s="115">
        <v>1266.6</v>
      </c>
      <c r="E43" s="115">
        <v>1233.7</v>
      </c>
      <c r="F43" s="115">
        <v>1233.7</v>
      </c>
      <c r="G43" s="115">
        <v>1233.7</v>
      </c>
    </row>
    <row r="44" spans="2:7" ht="15">
      <c r="B44" s="32"/>
      <c r="C44" s="79" t="s">
        <v>89</v>
      </c>
      <c r="D44" s="115">
        <v>254.2</v>
      </c>
      <c r="E44" s="115">
        <v>-359.3</v>
      </c>
      <c r="F44" s="115">
        <v>-760.5</v>
      </c>
      <c r="G44" s="115">
        <v>-1325.4</v>
      </c>
    </row>
    <row r="45" spans="2:7" ht="15">
      <c r="B45" s="32"/>
      <c r="C45" s="79" t="s">
        <v>90</v>
      </c>
      <c r="D45" s="115">
        <v>130.6</v>
      </c>
      <c r="E45" s="115">
        <v>121.7</v>
      </c>
      <c r="F45" s="115">
        <v>112.9</v>
      </c>
      <c r="G45" s="115">
        <v>110.5</v>
      </c>
    </row>
    <row r="46" spans="2:7" ht="15">
      <c r="B46" s="32"/>
      <c r="C46" s="79" t="s">
        <v>91</v>
      </c>
      <c r="D46" s="115">
        <v>60.1</v>
      </c>
      <c r="E46" s="115">
        <v>-65.7</v>
      </c>
      <c r="F46" s="115">
        <v>172.6</v>
      </c>
      <c r="G46" s="115">
        <v>257.5</v>
      </c>
    </row>
    <row r="47" spans="2:7" ht="15">
      <c r="B47" s="32"/>
      <c r="C47" s="79" t="s">
        <v>92</v>
      </c>
      <c r="D47" s="115">
        <v>-37.8</v>
      </c>
      <c r="E47" s="115">
        <v>-64.1</v>
      </c>
      <c r="F47" s="115">
        <v>-91.4</v>
      </c>
      <c r="G47" s="115">
        <v>-93.5</v>
      </c>
    </row>
    <row r="48" spans="2:7" ht="15">
      <c r="B48" s="32"/>
      <c r="C48" s="80" t="s">
        <v>93</v>
      </c>
      <c r="D48" s="117">
        <v>-0.2</v>
      </c>
      <c r="E48" s="117">
        <v>-1.9</v>
      </c>
      <c r="F48" s="117">
        <v>-2.2</v>
      </c>
      <c r="G48" s="117">
        <v>-2.6</v>
      </c>
    </row>
    <row r="49" spans="2:7" ht="15">
      <c r="B49" s="77" t="s">
        <v>51</v>
      </c>
      <c r="C49" s="33"/>
      <c r="D49" s="117">
        <v>2600.7</v>
      </c>
      <c r="E49" s="117">
        <v>1864.3</v>
      </c>
      <c r="F49" s="117">
        <v>1665</v>
      </c>
      <c r="G49" s="117">
        <v>1180</v>
      </c>
    </row>
  </sheetData>
  <printOptions/>
  <pageMargins left="0.7874015748031497" right="0.7874015748031497" top="0.3937007874015748" bottom="0.3937007874015748" header="0.31496062992125984"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MUFG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MUFG</dc:creator>
  <cp:keywords/>
  <dc:description/>
  <cp:lastModifiedBy>MUFG</cp:lastModifiedBy>
  <cp:lastPrinted>2008-11-16T23:51:39Z</cp:lastPrinted>
  <dcterms:created xsi:type="dcterms:W3CDTF">2005-12-14T11:23:40Z</dcterms:created>
  <dcterms:modified xsi:type="dcterms:W3CDTF">2009-01-14T00:05:06Z</dcterms:modified>
  <cp:category/>
  <cp:version/>
  <cp:contentType/>
  <cp:contentStatus/>
</cp:coreProperties>
</file>